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mc:AlternateContent xmlns:mc="http://schemas.openxmlformats.org/markup-compatibility/2006">
    <mc:Choice Requires="x15">
      <x15ac:absPath xmlns:x15ac="http://schemas.microsoft.com/office/spreadsheetml/2010/11/ac" url="C:\Users\Jose\Downloads\Rosa\111\"/>
    </mc:Choice>
  </mc:AlternateContent>
  <xr:revisionPtr revIDLastSave="0" documentId="8_{2A925480-6D67-4EDD-AD5B-DFA714577461}" xr6:coauthVersionLast="47" xr6:coauthVersionMax="47" xr10:uidLastSave="{00000000-0000-0000-0000-000000000000}"/>
  <bookViews>
    <workbookView xWindow="-120" yWindow="-120" windowWidth="29040" windowHeight="15720" tabRatio="150"/>
  </bookViews>
  <sheets>
    <sheet name="subExptesContratac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 l="1"/>
  <c r="G36" i="1"/>
</calcChain>
</file>

<file path=xl/sharedStrings.xml><?xml version="1.0" encoding="utf-8"?>
<sst xmlns="http://schemas.openxmlformats.org/spreadsheetml/2006/main" count="138" uniqueCount="105">
  <si>
    <t xml:space="preserve">2022/140 </t>
  </si>
  <si>
    <t>Contrato Menor</t>
  </si>
  <si>
    <t>Suministro de soporte y lona con logos del CIATF</t>
  </si>
  <si>
    <t>JUAN JOSE FUENTES TABARES, S.L.U.</t>
  </si>
  <si>
    <t xml:space="preserve">2022/130 </t>
  </si>
  <si>
    <t>Suministro de suscripción anual del periódico EL DÍA (AÑO 2023)</t>
  </si>
  <si>
    <t>EDITORIAL LEONCIO RODRIGUEZ, S.A. (PERIÓDICO EL DÍA)</t>
  </si>
  <si>
    <t xml:space="preserve">2022/129 </t>
  </si>
  <si>
    <t>Suministro de suscripción anual del periódico DIARIO DE AVISOS (AÑO 2023)</t>
  </si>
  <si>
    <t>CANARIA DE AVISOS, S.L. (PERIÓDICO DIARIO DE AVISOS)</t>
  </si>
  <si>
    <t xml:space="preserve">2022/126 </t>
  </si>
  <si>
    <t>Suministro de equipos de protección individual del personal del CIATF</t>
  </si>
  <si>
    <t>CANTILLANA CANARIAS, S.L.</t>
  </si>
  <si>
    <t xml:space="preserve">2022/116 </t>
  </si>
  <si>
    <t>Suministro e instalación de estanterias para el archivo de Los Campitos.</t>
  </si>
  <si>
    <t>DEPOCA, S.L.</t>
  </si>
  <si>
    <t xml:space="preserve">2022/094 </t>
  </si>
  <si>
    <t>Abierto Simplificado Abreviado</t>
  </si>
  <si>
    <t>LICENCIAS DE CORREO CORPORATIVO PARA EL CIATF (2023)</t>
  </si>
  <si>
    <t>DISPROIN LEVANTE S.L.</t>
  </si>
  <si>
    <t xml:space="preserve">2022/074 </t>
  </si>
  <si>
    <t>Suministro de mascarillas de protección frente al COVID 19 para el personal vulnerable del Consejo Insular de Aguas de Tenerife</t>
  </si>
  <si>
    <t>MIGUEL DOMÍNGUEZ GONZÁLEZ DE CHAVES (FARMACIA LA RECOVA)</t>
  </si>
  <si>
    <t xml:space="preserve">2022/073 </t>
  </si>
  <si>
    <t>Suministro de veinte (20) ordenadores de sobremesa/portátiles y treinta (30) monitores para el personal del Consejo Insular de Aguas de Tenerife.</t>
  </si>
  <si>
    <t>INTEGRA TECNOLOGÍA Y COMUNICACIÓN DE CANARIAS, S.L.</t>
  </si>
  <si>
    <t xml:space="preserve">2022/063 </t>
  </si>
  <si>
    <t>Suministro de tableros para la protección y señalización de roturas en el Canal del Norte perteneciente al Sistema Comarcal de Infraestructura hidráulica de transporte de agua para abastecimiento urbano del Canal del Norte</t>
  </si>
  <si>
    <t>FERRETERÍA SAN ISIDRO, S.L.</t>
  </si>
  <si>
    <t xml:space="preserve">2022/058 </t>
  </si>
  <si>
    <t>Suministro de mobiliario para la zona de Registro y Recepción del CIATF</t>
  </si>
  <si>
    <t>ARTURO MARTINEZ SERRA, S.L.</t>
  </si>
  <si>
    <t xml:space="preserve">2022/057 </t>
  </si>
  <si>
    <t>Suministro de sillas para distintas Areas/Departamentos destinadas al personal del Proyecto NOE 2</t>
  </si>
  <si>
    <t xml:space="preserve">2022/045 </t>
  </si>
  <si>
    <t>Suministro: Reposición de diez (10) llaves para determinados vehículos de la flota del Consejo Insular de Aguas de Tenerife</t>
  </si>
  <si>
    <t>SEGURIDAD CERRAJERÍA PÉREZ, S.L.</t>
  </si>
  <si>
    <t xml:space="preserve">2022/042 </t>
  </si>
  <si>
    <t>Suministro de mascarillas inclusivas para prevención del COVID-19 para el personal del CIATF</t>
  </si>
  <si>
    <t>QUIQUERE ECOBAGS, S.L.</t>
  </si>
  <si>
    <t xml:space="preserve">2022/040 </t>
  </si>
  <si>
    <t>Suministro de material informático no inventariable</t>
  </si>
  <si>
    <t>ZERANET INFORMÁTICA, S.L.U.</t>
  </si>
  <si>
    <t xml:space="preserve">2022/034 </t>
  </si>
  <si>
    <t>Suscripción anual de la revista TECNOAQUA</t>
  </si>
  <si>
    <t>INFOEDITA COMUNICACIÓN PROFESIONAL, S.L.</t>
  </si>
  <si>
    <t xml:space="preserve">2022/033 </t>
  </si>
  <si>
    <t>Suministro de mascarillas incluisivas para prevención del COVID-19 para el personal del Proyecto NOE 2</t>
  </si>
  <si>
    <t xml:space="preserve">2022/031 </t>
  </si>
  <si>
    <t>Suministro de licencias de productos autocad para el Consejo Insular de Aguas de Tenerife 2022-2024</t>
  </si>
  <si>
    <t>CAD&amp;LAN, S.A.</t>
  </si>
  <si>
    <t xml:space="preserve">2022/015 </t>
  </si>
  <si>
    <t>Suministro de equipos de protección individual del personal del proyecto generador de empleo en materia de lucha contra el cambio climático y la transición ecológica justa (2021)</t>
  </si>
  <si>
    <t xml:space="preserve">2022/012 </t>
  </si>
  <si>
    <t>Suministro de impresora de gran formato (PLOTTER)</t>
  </si>
  <si>
    <t>SUMINISTROS OFIMÁTICOS CANARIOS, S.L. (SOFICAN)</t>
  </si>
  <si>
    <t xml:space="preserve">2022/009 </t>
  </si>
  <si>
    <t>Suministro e instalación de equipo de climatización industrial para sala de CCM 1 de la EDAM de Fonsalía perteneciente al Sistema Comarcal de desalación de agua de mar del Oeste</t>
  </si>
  <si>
    <t>F.C.C. AQUALIA, S.A.</t>
  </si>
  <si>
    <t xml:space="preserve">2022/007 </t>
  </si>
  <si>
    <t>Suministro e instalación de equipos de climatización industrial para las instalaciones de la EDAM de Granadilla perteneciente al Sistema de Desalación de Agua de Mar de Abona.</t>
  </si>
  <si>
    <t>INSAE INFRAESTRUCTURAS, S.A.</t>
  </si>
  <si>
    <t xml:space="preserve">2022/006 </t>
  </si>
  <si>
    <t>Suministro e instalación de juntas bilabiales de membrana y adaptadores de tapa de tubos de presión de los bastidores de ósmosis inversa perteneciente al Sistema Comarcal de Desalación de Agua de Mar de Abona</t>
  </si>
  <si>
    <t>CADAGUA, S.A.</t>
  </si>
  <si>
    <t xml:space="preserve">2022/002 </t>
  </si>
  <si>
    <t>Suministro e instalación de fibra óptica y material de telecomunicaciones para la mejora de la red interna de fibra óptica de la EDAM de Granadilla perteneciente al Sistema Comarcal de Desalación de Agua de Mar de Abona.</t>
  </si>
  <si>
    <t>DOMASER CANARIA, S.L.</t>
  </si>
  <si>
    <t xml:space="preserve">2022/001 </t>
  </si>
  <si>
    <t>Suministro de “Workstation Precision Tower 7920”</t>
  </si>
  <si>
    <t xml:space="preserve">2021/119 </t>
  </si>
  <si>
    <t>Negociado Sin Publicidad</t>
  </si>
  <si>
    <t>Suministro de energía eléctrica en Media Tensión y Baja Tensión de las instalaciones del Consejo Insular de Aguas de Tenerife</t>
  </si>
  <si>
    <t>ENDESA ENERGÍA, S.A.U.</t>
  </si>
  <si>
    <t xml:space="preserve">2021/100 </t>
  </si>
  <si>
    <t>Suministro e instalación de equipos de protección catódica frente a la corrosión de bombas de captación de agua de mar de la EDAM de Fonsalía perteneciente al Sistema Comarcal de Desalación de Agua de Mar del Oeste</t>
  </si>
  <si>
    <t xml:space="preserve">2021/099 </t>
  </si>
  <si>
    <t>Abierto Simplificado</t>
  </si>
  <si>
    <t>Suministro de stock de repuestos críticos para la EDAM de Fonsalía perteneciente al Sistema Comarcal de Desalación de Agua de Mar del Oeste</t>
  </si>
  <si>
    <t xml:space="preserve">2021/051 </t>
  </si>
  <si>
    <t>Mejoras en el centro de seccionamiento y medida de la EDAM comarcal de Adeje-Arona C403037). Suministro e Instalación de diversas celdas modulares de línea y protección.</t>
  </si>
  <si>
    <t>INICIATIVAS INDUSTRIALES DE TENERIFE SIGLO XXI, S.L.  (INITEN)</t>
  </si>
  <si>
    <t xml:space="preserve">2021/050 </t>
  </si>
  <si>
    <t>Abierto</t>
  </si>
  <si>
    <t>Adquisición de cuatro vehículos para la flota del CIATF</t>
  </si>
  <si>
    <t>MOTOR ARI S.A.</t>
  </si>
  <si>
    <t xml:space="preserve">2021/044 </t>
  </si>
  <si>
    <t>Suministro e instalación de reja desbaste de gruesos, tornillo y compactador para el pretratamiento de la EDAR Valle de La Orotava, perteneciente al Sistema Comarcal de Saneamiento y Depuración del  Valle de La Orotava</t>
  </si>
  <si>
    <t>ROTOWATER, S.L.</t>
  </si>
  <si>
    <t xml:space="preserve">2020/161 </t>
  </si>
  <si>
    <t>Suministro e instalación de una celda modular de línea y de una celda modular de protección general de MT para la instalación de suministro eléctrico de la EDAM de Granadilla perteneciente al Sistema Comarcal de desalación de aguas de mar de Abona</t>
  </si>
  <si>
    <t>Código</t>
  </si>
  <si>
    <t>Prodedimiento</t>
  </si>
  <si>
    <t>Título</t>
  </si>
  <si>
    <t>Fecha
Adjudicacion</t>
  </si>
  <si>
    <t>TipoIGIC
%</t>
  </si>
  <si>
    <t>Importe
Adjudicación</t>
  </si>
  <si>
    <t>Adjudicatario</t>
  </si>
  <si>
    <t>Número Total</t>
  </si>
  <si>
    <t>Importe Total</t>
  </si>
  <si>
    <t xml:space="preserve">2021/103 </t>
  </si>
  <si>
    <t>Contrato menor</t>
  </si>
  <si>
    <t>Suministro de material para el personal del Proyecto Nuevas Oportunidades de Empleo (NOE)</t>
  </si>
  <si>
    <t>3,00
7,00</t>
  </si>
  <si>
    <t>ORION, SERVICIOS DE OFICINA E INFORMÁTICA,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</si>
</sst>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indexed="8"/>
      <name val="Arial"/>
    </font>
    <font>
      <sz val="11"/>
      <color indexed="12"/>
      <name val="Calibri"/>
      <family val="2"/>
    </font>
    <font>
      <sz val="10"/>
      <color indexed="8"/>
      <name val="Calibri"/>
      <family val="2"/>
    </font>
    <font>
      <sz val="10"/>
      <color indexed="8"/>
      <name val="Calibri"/>
      <family val="2"/>
    </font>
    <font>
      <sz val="10"/>
      <color indexed="8"/>
      <name val="Calibri"/>
      <family val="2"/>
    </font>
    <font>
      <sz val="10"/>
      <color indexed="8"/>
      <name val="Calibri"/>
      <family val="2"/>
    </font>
    <font>
      <sz val="10"/>
      <color indexed="8"/>
      <name val="Arial"/>
      <family val="2"/>
    </font>
    <font>
      <sz val="10"/>
      <name val="Arial"/>
      <family val="2"/>
    </font>
    <font>
      <sz val="10"/>
      <name val="Calibri"/>
      <family val="2"/>
    </font>
    <font>
      <b/>
      <sz val="10"/>
      <color indexed="8"/>
      <name val="Arial"/>
      <family val="2"/>
    </font>
    <font>
      <b/>
      <sz val="10"/>
      <name val="Arial"/>
      <family val="2"/>
    </font>
    <font>
      <b/>
      <sz val="11"/>
      <color indexed="8"/>
      <name val="Calibri"/>
      <family val="2"/>
    </font>
    <font>
      <sz val="12"/>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Fill="1" applyBorder="1"/>
    <xf numFmtId="0" fontId="1" fillId="0" borderId="0" xfId="0" applyFont="1" applyFill="1" applyBorder="1" applyAlignment="1">
      <alignment horizontal="center" wrapText="1"/>
    </xf>
    <xf numFmtId="0" fontId="2" fillId="0" borderId="0" xfId="0" applyFont="1" applyFill="1" applyBorder="1" applyAlignment="1">
      <alignment horizontal="center" wrapText="1"/>
    </xf>
    <xf numFmtId="0" fontId="8" fillId="0" borderId="0" xfId="0" applyFont="1" applyFill="1" applyBorder="1" applyAlignment="1">
      <alignment wrapText="1"/>
    </xf>
    <xf numFmtId="0" fontId="3" fillId="0" borderId="0" xfId="0" applyFont="1" applyFill="1" applyBorder="1" applyAlignment="1">
      <alignment wrapText="1"/>
    </xf>
    <xf numFmtId="0" fontId="7" fillId="0" borderId="0" xfId="0" applyFont="1" applyFill="1" applyBorder="1"/>
    <xf numFmtId="2" fontId="4" fillId="0" borderId="0" xfId="0" applyNumberFormat="1" applyFont="1" applyFill="1" applyBorder="1" applyAlignment="1">
      <alignment horizontal="center" wrapText="1"/>
    </xf>
    <xf numFmtId="14" fontId="5" fillId="0" borderId="0" xfId="0" applyNumberFormat="1" applyFont="1" applyFill="1" applyBorder="1" applyAlignment="1">
      <alignment horizontal="center" wrapText="1"/>
    </xf>
    <xf numFmtId="0" fontId="10" fillId="0" borderId="0" xfId="0" applyFont="1" applyFill="1" applyBorder="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10" fillId="2" borderId="0" xfId="0" applyFont="1" applyFill="1" applyBorder="1" applyAlignment="1">
      <alignment horizontal="center" wrapText="1"/>
    </xf>
    <xf numFmtId="0" fontId="9" fillId="2" borderId="0" xfId="0" applyFont="1" applyFill="1" applyBorder="1" applyAlignment="1">
      <alignment horizontal="center"/>
    </xf>
    <xf numFmtId="4" fontId="10" fillId="0" borderId="0" xfId="0" applyNumberFormat="1" applyFont="1" applyFill="1" applyBorder="1"/>
    <xf numFmtId="4" fontId="12" fillId="3" borderId="0" xfId="0" applyNumberFormat="1" applyFont="1" applyFill="1" applyBorder="1" applyAlignment="1">
      <alignment horizontal="right" wrapText="1"/>
    </xf>
    <xf numFmtId="0" fontId="11" fillId="0" borderId="0" xfId="0" applyFont="1" applyFill="1" applyBorder="1" applyAlignment="1">
      <alignment horizontal="center" vertical="top" wrapText="1"/>
    </xf>
    <xf numFmtId="0" fontId="10" fillId="0" borderId="0" xfId="0" applyFont="1" applyFill="1" applyBorder="1" applyAlignment="1">
      <alignment horizontal="right"/>
    </xf>
    <xf numFmtId="0" fontId="0" fillId="0" borderId="0" xfId="0" applyFill="1" applyBorder="1" applyAlignment="1">
      <alignment vertical="top"/>
    </xf>
    <xf numFmtId="14" fontId="2" fillId="0" borderId="0" xfId="0" applyNumberFormat="1" applyFont="1" applyFill="1" applyBorder="1" applyAlignment="1">
      <alignment horizontal="center" vertical="center" wrapText="1"/>
    </xf>
    <xf numFmtId="0" fontId="6" fillId="0" borderId="0" xfId="0" applyFont="1" applyFill="1" applyBorder="1" applyAlignment="1">
      <alignment horizontal="center" wrapText="1"/>
    </xf>
    <xf numFmtId="0" fontId="2" fillId="0"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6"/>
  <sheetViews>
    <sheetView tabSelected="1" topLeftCell="A25" zoomScaleNormal="76" zoomScaleSheetLayoutView="54" workbookViewId="0">
      <selection activeCell="D27" sqref="D27"/>
    </sheetView>
  </sheetViews>
  <sheetFormatPr baseColWidth="10" defaultRowHeight="12.75" x14ac:dyDescent="0.2"/>
  <cols>
    <col min="1" max="1" width="4.28515625" style="1" customWidth="1"/>
    <col min="2" max="2" width="12.7109375" style="1" customWidth="1"/>
    <col min="3" max="3" width="20.7109375" style="1" customWidth="1"/>
    <col min="4" max="4" width="79.85546875" style="6" customWidth="1"/>
    <col min="5" max="5" width="16.28515625" style="1" customWidth="1"/>
    <col min="6" max="6" width="9.42578125" style="1" customWidth="1"/>
    <col min="7" max="7" width="17.140625" style="6" customWidth="1"/>
    <col min="8" max="8" width="46.5703125" style="1" customWidth="1"/>
    <col min="9" max="16384" width="11.42578125" style="1"/>
  </cols>
  <sheetData>
    <row r="2" spans="2:8" ht="25.5" x14ac:dyDescent="0.2">
      <c r="B2" s="10" t="s">
        <v>91</v>
      </c>
      <c r="C2" s="10" t="s">
        <v>92</v>
      </c>
      <c r="D2" s="10" t="s">
        <v>93</v>
      </c>
      <c r="E2" s="11" t="s">
        <v>94</v>
      </c>
      <c r="F2" s="11" t="s">
        <v>95</v>
      </c>
      <c r="G2" s="12" t="s">
        <v>96</v>
      </c>
      <c r="H2" s="13" t="s">
        <v>97</v>
      </c>
    </row>
    <row r="3" spans="2:8" ht="41.25" customHeight="1" x14ac:dyDescent="0.25">
      <c r="B3" s="2" t="s">
        <v>0</v>
      </c>
      <c r="C3" s="3" t="s">
        <v>1</v>
      </c>
      <c r="D3" s="4" t="s">
        <v>2</v>
      </c>
      <c r="E3" s="8">
        <v>44888</v>
      </c>
      <c r="F3" s="7">
        <v>7</v>
      </c>
      <c r="G3" s="15">
        <v>534.84</v>
      </c>
      <c r="H3" s="5" t="s">
        <v>3</v>
      </c>
    </row>
    <row r="4" spans="2:8" ht="41.25" customHeight="1" x14ac:dyDescent="0.25">
      <c r="B4" s="2" t="s">
        <v>4</v>
      </c>
      <c r="C4" s="3" t="s">
        <v>1</v>
      </c>
      <c r="D4" s="4" t="s">
        <v>5</v>
      </c>
      <c r="E4" s="8">
        <v>44893</v>
      </c>
      <c r="F4" s="7">
        <v>0</v>
      </c>
      <c r="G4" s="15">
        <v>501.2</v>
      </c>
      <c r="H4" s="5" t="s">
        <v>6</v>
      </c>
    </row>
    <row r="5" spans="2:8" ht="41.25" customHeight="1" x14ac:dyDescent="0.25">
      <c r="B5" s="2" t="s">
        <v>7</v>
      </c>
      <c r="C5" s="3" t="s">
        <v>1</v>
      </c>
      <c r="D5" s="4" t="s">
        <v>8</v>
      </c>
      <c r="E5" s="8">
        <v>44893</v>
      </c>
      <c r="F5" s="7">
        <v>0</v>
      </c>
      <c r="G5" s="15">
        <v>480.4</v>
      </c>
      <c r="H5" s="5" t="s">
        <v>9</v>
      </c>
    </row>
    <row r="6" spans="2:8" ht="41.25" customHeight="1" x14ac:dyDescent="0.25">
      <c r="B6" s="2" t="s">
        <v>10</v>
      </c>
      <c r="C6" s="3" t="s">
        <v>1</v>
      </c>
      <c r="D6" s="4" t="s">
        <v>11</v>
      </c>
      <c r="E6" s="8">
        <v>44880</v>
      </c>
      <c r="F6" s="7">
        <v>3</v>
      </c>
      <c r="G6" s="15">
        <v>224.28</v>
      </c>
      <c r="H6" s="5" t="s">
        <v>12</v>
      </c>
    </row>
    <row r="7" spans="2:8" ht="41.25" customHeight="1" x14ac:dyDescent="0.25">
      <c r="B7" s="2" t="s">
        <v>13</v>
      </c>
      <c r="C7" s="3" t="s">
        <v>1</v>
      </c>
      <c r="D7" s="4" t="s">
        <v>14</v>
      </c>
      <c r="E7" s="8">
        <v>44811</v>
      </c>
      <c r="F7" s="7">
        <v>7</v>
      </c>
      <c r="G7" s="15">
        <v>9456.9699999999993</v>
      </c>
      <c r="H7" s="5" t="s">
        <v>15</v>
      </c>
    </row>
    <row r="8" spans="2:8" ht="41.25" customHeight="1" x14ac:dyDescent="0.25">
      <c r="B8" s="2" t="s">
        <v>16</v>
      </c>
      <c r="C8" s="3" t="s">
        <v>17</v>
      </c>
      <c r="D8" s="4" t="s">
        <v>18</v>
      </c>
      <c r="E8" s="8">
        <v>44904</v>
      </c>
      <c r="F8" s="7">
        <v>7</v>
      </c>
      <c r="G8" s="15">
        <v>11222.16</v>
      </c>
      <c r="H8" s="5" t="s">
        <v>19</v>
      </c>
    </row>
    <row r="9" spans="2:8" ht="41.25" customHeight="1" x14ac:dyDescent="0.25">
      <c r="B9" s="2" t="s">
        <v>20</v>
      </c>
      <c r="C9" s="3" t="s">
        <v>1</v>
      </c>
      <c r="D9" s="4" t="s">
        <v>21</v>
      </c>
      <c r="E9" s="8">
        <v>44722</v>
      </c>
      <c r="F9" s="7">
        <v>0</v>
      </c>
      <c r="G9" s="15">
        <v>1140</v>
      </c>
      <c r="H9" s="5" t="s">
        <v>22</v>
      </c>
    </row>
    <row r="10" spans="2:8" ht="41.25" customHeight="1" x14ac:dyDescent="0.25">
      <c r="B10" s="2" t="s">
        <v>23</v>
      </c>
      <c r="C10" s="3" t="s">
        <v>17</v>
      </c>
      <c r="D10" s="4" t="s">
        <v>24</v>
      </c>
      <c r="E10" s="8">
        <v>44827</v>
      </c>
      <c r="F10" s="7">
        <v>7</v>
      </c>
      <c r="G10" s="15">
        <v>23513.25</v>
      </c>
      <c r="H10" s="5" t="s">
        <v>25</v>
      </c>
    </row>
    <row r="11" spans="2:8" ht="41.25" customHeight="1" x14ac:dyDescent="0.25">
      <c r="B11" s="2" t="s">
        <v>26</v>
      </c>
      <c r="C11" s="3" t="s">
        <v>1</v>
      </c>
      <c r="D11" s="4" t="s">
        <v>27</v>
      </c>
      <c r="E11" s="8">
        <v>44664</v>
      </c>
      <c r="F11" s="7">
        <v>0</v>
      </c>
      <c r="G11" s="15">
        <v>2976</v>
      </c>
      <c r="H11" s="5" t="s">
        <v>28</v>
      </c>
    </row>
    <row r="12" spans="2:8" ht="41.25" customHeight="1" x14ac:dyDescent="0.25">
      <c r="B12" s="2" t="s">
        <v>29</v>
      </c>
      <c r="C12" s="3" t="s">
        <v>1</v>
      </c>
      <c r="D12" s="4" t="s">
        <v>30</v>
      </c>
      <c r="E12" s="8">
        <v>44664</v>
      </c>
      <c r="G12" s="15">
        <v>8514.26</v>
      </c>
      <c r="H12" s="5" t="s">
        <v>31</v>
      </c>
    </row>
    <row r="13" spans="2:8" ht="41.25" customHeight="1" x14ac:dyDescent="0.25">
      <c r="B13" s="2" t="s">
        <v>32</v>
      </c>
      <c r="C13" s="3" t="s">
        <v>1</v>
      </c>
      <c r="D13" s="4" t="s">
        <v>33</v>
      </c>
      <c r="E13" s="8">
        <v>44650</v>
      </c>
      <c r="F13" s="7">
        <v>7</v>
      </c>
      <c r="G13" s="15">
        <v>3396.02</v>
      </c>
      <c r="H13" s="5" t="s">
        <v>31</v>
      </c>
    </row>
    <row r="14" spans="2:8" ht="41.25" customHeight="1" x14ac:dyDescent="0.25">
      <c r="B14" s="2" t="s">
        <v>34</v>
      </c>
      <c r="C14" s="3" t="s">
        <v>1</v>
      </c>
      <c r="D14" s="4" t="s">
        <v>35</v>
      </c>
      <c r="E14" s="8">
        <v>44648</v>
      </c>
      <c r="F14" s="7">
        <v>7</v>
      </c>
      <c r="G14" s="15">
        <v>263.97000000000003</v>
      </c>
      <c r="H14" s="5" t="s">
        <v>36</v>
      </c>
    </row>
    <row r="15" spans="2:8" ht="41.25" customHeight="1" x14ac:dyDescent="0.25">
      <c r="B15" s="2" t="s">
        <v>37</v>
      </c>
      <c r="C15" s="3" t="s">
        <v>1</v>
      </c>
      <c r="D15" s="4" t="s">
        <v>38</v>
      </c>
      <c r="E15" s="8">
        <v>44648</v>
      </c>
      <c r="F15" s="7">
        <v>0</v>
      </c>
      <c r="G15" s="15">
        <v>629.4</v>
      </c>
      <c r="H15" s="5" t="s">
        <v>39</v>
      </c>
    </row>
    <row r="16" spans="2:8" ht="41.25" customHeight="1" x14ac:dyDescent="0.25">
      <c r="B16" s="2" t="s">
        <v>40</v>
      </c>
      <c r="C16" s="3" t="s">
        <v>1</v>
      </c>
      <c r="D16" s="4" t="s">
        <v>41</v>
      </c>
      <c r="E16" s="8">
        <v>44641</v>
      </c>
      <c r="F16" s="7">
        <v>7</v>
      </c>
      <c r="G16" s="15">
        <v>3699.84</v>
      </c>
      <c r="H16" s="5" t="s">
        <v>42</v>
      </c>
    </row>
    <row r="17" spans="2:8" ht="41.25" customHeight="1" x14ac:dyDescent="0.25">
      <c r="B17" s="2" t="s">
        <v>43</v>
      </c>
      <c r="C17" s="3" t="s">
        <v>1</v>
      </c>
      <c r="D17" s="4" t="s">
        <v>44</v>
      </c>
      <c r="E17" s="8">
        <v>44671</v>
      </c>
      <c r="F17" s="7">
        <v>0</v>
      </c>
      <c r="G17" s="15">
        <v>95</v>
      </c>
      <c r="H17" s="5" t="s">
        <v>45</v>
      </c>
    </row>
    <row r="18" spans="2:8" ht="41.25" customHeight="1" x14ac:dyDescent="0.25">
      <c r="B18" s="2" t="s">
        <v>46</v>
      </c>
      <c r="C18" s="3" t="s">
        <v>1</v>
      </c>
      <c r="D18" s="4" t="s">
        <v>47</v>
      </c>
      <c r="E18" s="8">
        <v>44648</v>
      </c>
      <c r="F18" s="7">
        <v>0</v>
      </c>
      <c r="G18" s="15">
        <v>524.5</v>
      </c>
      <c r="H18" s="5" t="s">
        <v>39</v>
      </c>
    </row>
    <row r="19" spans="2:8" ht="41.25" customHeight="1" x14ac:dyDescent="0.25">
      <c r="B19" s="2" t="s">
        <v>48</v>
      </c>
      <c r="C19" s="3" t="s">
        <v>17</v>
      </c>
      <c r="D19" s="4" t="s">
        <v>49</v>
      </c>
      <c r="E19" s="8">
        <v>44673</v>
      </c>
      <c r="F19" s="7">
        <v>7</v>
      </c>
      <c r="G19" s="15">
        <v>20856.439999999999</v>
      </c>
      <c r="H19" s="5" t="s">
        <v>50</v>
      </c>
    </row>
    <row r="20" spans="2:8" ht="41.25" customHeight="1" x14ac:dyDescent="0.25">
      <c r="B20" s="2" t="s">
        <v>51</v>
      </c>
      <c r="C20" s="3" t="s">
        <v>1</v>
      </c>
      <c r="D20" s="4" t="s">
        <v>52</v>
      </c>
      <c r="E20" s="8">
        <v>44615</v>
      </c>
      <c r="G20" s="15">
        <v>461.89</v>
      </c>
      <c r="H20" s="5" t="s">
        <v>12</v>
      </c>
    </row>
    <row r="21" spans="2:8" ht="41.25" customHeight="1" x14ac:dyDescent="0.25">
      <c r="B21" s="2" t="s">
        <v>53</v>
      </c>
      <c r="C21" s="3" t="s">
        <v>1</v>
      </c>
      <c r="D21" s="4" t="s">
        <v>54</v>
      </c>
      <c r="E21" s="8">
        <v>44663</v>
      </c>
      <c r="F21" s="7">
        <v>7</v>
      </c>
      <c r="G21" s="15">
        <v>7453.62</v>
      </c>
      <c r="H21" s="5" t="s">
        <v>55</v>
      </c>
    </row>
    <row r="22" spans="2:8" ht="41.25" customHeight="1" x14ac:dyDescent="0.25">
      <c r="B22" s="2" t="s">
        <v>56</v>
      </c>
      <c r="C22" s="3" t="s">
        <v>1</v>
      </c>
      <c r="D22" s="4" t="s">
        <v>57</v>
      </c>
      <c r="E22" s="8">
        <v>44683</v>
      </c>
      <c r="F22" s="7">
        <v>0</v>
      </c>
      <c r="G22" s="15">
        <v>5606.12</v>
      </c>
      <c r="H22" s="5" t="s">
        <v>58</v>
      </c>
    </row>
    <row r="23" spans="2:8" ht="41.25" customHeight="1" x14ac:dyDescent="0.25">
      <c r="B23" s="2" t="s">
        <v>59</v>
      </c>
      <c r="C23" s="3" t="s">
        <v>17</v>
      </c>
      <c r="D23" s="4" t="s">
        <v>60</v>
      </c>
      <c r="E23" s="8">
        <v>44733</v>
      </c>
      <c r="F23" s="7">
        <v>0</v>
      </c>
      <c r="G23" s="15">
        <v>44356.25</v>
      </c>
      <c r="H23" s="5" t="s">
        <v>61</v>
      </c>
    </row>
    <row r="24" spans="2:8" ht="41.25" customHeight="1" x14ac:dyDescent="0.25">
      <c r="B24" s="2" t="s">
        <v>62</v>
      </c>
      <c r="C24" s="3" t="s">
        <v>1</v>
      </c>
      <c r="D24" s="4" t="s">
        <v>63</v>
      </c>
      <c r="E24" s="8">
        <v>44599</v>
      </c>
      <c r="F24" s="7">
        <v>0</v>
      </c>
      <c r="G24" s="15">
        <v>14779.8</v>
      </c>
      <c r="H24" s="5" t="s">
        <v>64</v>
      </c>
    </row>
    <row r="25" spans="2:8" ht="41.25" customHeight="1" x14ac:dyDescent="0.25">
      <c r="B25" s="2" t="s">
        <v>65</v>
      </c>
      <c r="C25" s="3" t="s">
        <v>1</v>
      </c>
      <c r="D25" s="4" t="s">
        <v>66</v>
      </c>
      <c r="E25" s="8">
        <v>44599</v>
      </c>
      <c r="F25" s="7">
        <v>0</v>
      </c>
      <c r="G25" s="15">
        <v>4107.13</v>
      </c>
      <c r="H25" s="5" t="s">
        <v>67</v>
      </c>
    </row>
    <row r="26" spans="2:8" ht="41.25" customHeight="1" x14ac:dyDescent="0.25">
      <c r="B26" s="2" t="s">
        <v>68</v>
      </c>
      <c r="C26" s="3" t="s">
        <v>1</v>
      </c>
      <c r="D26" s="4" t="s">
        <v>69</v>
      </c>
      <c r="E26" s="8">
        <v>44613</v>
      </c>
      <c r="F26" s="7">
        <v>7</v>
      </c>
      <c r="G26" s="15">
        <v>7242.83</v>
      </c>
      <c r="H26" s="5" t="s">
        <v>25</v>
      </c>
    </row>
    <row r="27" spans="2:8" ht="41.25" customHeight="1" x14ac:dyDescent="0.25">
      <c r="B27" s="2" t="s">
        <v>70</v>
      </c>
      <c r="C27" s="3" t="s">
        <v>71</v>
      </c>
      <c r="D27" s="4" t="s">
        <v>72</v>
      </c>
      <c r="E27" s="8">
        <v>44617</v>
      </c>
      <c r="G27" s="15">
        <v>18800828.329999998</v>
      </c>
      <c r="H27" s="5" t="s">
        <v>73</v>
      </c>
    </row>
    <row r="28" spans="2:8" s="18" customFormat="1" ht="26.25" x14ac:dyDescent="0.25">
      <c r="B28" s="2" t="s">
        <v>100</v>
      </c>
      <c r="C28" s="3" t="s">
        <v>101</v>
      </c>
      <c r="D28" s="4" t="s">
        <v>102</v>
      </c>
      <c r="E28" s="19">
        <v>44613</v>
      </c>
      <c r="F28" s="20" t="s">
        <v>103</v>
      </c>
      <c r="G28" s="15">
        <v>1404.14</v>
      </c>
      <c r="H28" s="21" t="s">
        <v>104</v>
      </c>
    </row>
    <row r="29" spans="2:8" ht="41.25" customHeight="1" x14ac:dyDescent="0.25">
      <c r="B29" s="2" t="s">
        <v>74</v>
      </c>
      <c r="C29" s="3" t="s">
        <v>17</v>
      </c>
      <c r="D29" s="4" t="s">
        <v>75</v>
      </c>
      <c r="E29" s="8">
        <v>44719</v>
      </c>
      <c r="F29" s="7">
        <v>0</v>
      </c>
      <c r="G29" s="15">
        <v>20959.810000000001</v>
      </c>
      <c r="H29" s="5" t="s">
        <v>58</v>
      </c>
    </row>
    <row r="30" spans="2:8" ht="41.25" customHeight="1" x14ac:dyDescent="0.25">
      <c r="B30" s="2" t="s">
        <v>76</v>
      </c>
      <c r="C30" s="3" t="s">
        <v>77</v>
      </c>
      <c r="D30" s="4" t="s">
        <v>78</v>
      </c>
      <c r="E30" s="8">
        <v>44733</v>
      </c>
      <c r="F30" s="7">
        <v>0</v>
      </c>
      <c r="G30" s="15">
        <v>82915.28</v>
      </c>
      <c r="H30" s="5" t="s">
        <v>58</v>
      </c>
    </row>
    <row r="31" spans="2:8" ht="41.25" customHeight="1" x14ac:dyDescent="0.25">
      <c r="B31" s="2" t="s">
        <v>79</v>
      </c>
      <c r="C31" s="3" t="s">
        <v>77</v>
      </c>
      <c r="D31" s="4" t="s">
        <v>80</v>
      </c>
      <c r="E31" s="8">
        <v>44722</v>
      </c>
      <c r="F31" s="7">
        <v>0</v>
      </c>
      <c r="G31" s="15">
        <v>49815.99</v>
      </c>
      <c r="H31" s="5" t="s">
        <v>81</v>
      </c>
    </row>
    <row r="32" spans="2:8" ht="41.25" customHeight="1" x14ac:dyDescent="0.25">
      <c r="B32" s="2" t="s">
        <v>82</v>
      </c>
      <c r="C32" s="3" t="s">
        <v>83</v>
      </c>
      <c r="D32" s="4" t="s">
        <v>84</v>
      </c>
      <c r="E32" s="8">
        <v>44671</v>
      </c>
      <c r="F32" s="7">
        <v>0</v>
      </c>
      <c r="G32" s="15">
        <v>112333.8</v>
      </c>
      <c r="H32" s="5" t="s">
        <v>85</v>
      </c>
    </row>
    <row r="33" spans="2:8" ht="41.25" customHeight="1" x14ac:dyDescent="0.25">
      <c r="B33" s="2" t="s">
        <v>86</v>
      </c>
      <c r="C33" s="3" t="s">
        <v>17</v>
      </c>
      <c r="D33" s="4" t="s">
        <v>87</v>
      </c>
      <c r="E33" s="8">
        <v>44649</v>
      </c>
      <c r="F33" s="7">
        <v>0</v>
      </c>
      <c r="G33" s="15">
        <v>49954</v>
      </c>
      <c r="H33" s="5" t="s">
        <v>88</v>
      </c>
    </row>
    <row r="34" spans="2:8" ht="41.25" customHeight="1" x14ac:dyDescent="0.25">
      <c r="B34" s="2" t="s">
        <v>89</v>
      </c>
      <c r="C34" s="3" t="s">
        <v>17</v>
      </c>
      <c r="D34" s="4" t="s">
        <v>90</v>
      </c>
      <c r="E34" s="8">
        <v>44715</v>
      </c>
      <c r="F34" s="7">
        <v>0</v>
      </c>
      <c r="G34" s="15">
        <v>19460.43</v>
      </c>
      <c r="H34" s="5" t="s">
        <v>81</v>
      </c>
    </row>
    <row r="36" spans="2:8" ht="15" x14ac:dyDescent="0.2">
      <c r="C36" s="16" t="s">
        <v>98</v>
      </c>
      <c r="D36" s="9">
        <f>+COUNTA(B3:B34)</f>
        <v>32</v>
      </c>
      <c r="F36" s="17" t="s">
        <v>99</v>
      </c>
      <c r="G36" s="14">
        <f>SUM(G3:G34)</f>
        <v>19309707.949999999</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subExptesContratacion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Feliciano Hernández Rodríguez</dc:creator>
  <cp:lastModifiedBy>Jose</cp:lastModifiedBy>
  <dcterms:created xsi:type="dcterms:W3CDTF">2023-03-15T19:33:40Z</dcterms:created>
  <dcterms:modified xsi:type="dcterms:W3CDTF">2023-04-28T07:29:11Z</dcterms:modified>
</cp:coreProperties>
</file>