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mc:AlternateContent xmlns:mc="http://schemas.openxmlformats.org/markup-compatibility/2006">
    <mc:Choice Requires="x15">
      <x15ac:absPath xmlns:x15ac="http://schemas.microsoft.com/office/spreadsheetml/2010/11/ac" url="C:\Users\Jose\Downloads\Rosa\111\"/>
    </mc:Choice>
  </mc:AlternateContent>
  <xr:revisionPtr revIDLastSave="0" documentId="8_{75592C02-1CB2-46FE-A32D-B3152612269B}" xr6:coauthVersionLast="47" xr6:coauthVersionMax="47" xr10:uidLastSave="{00000000-0000-0000-0000-000000000000}"/>
  <bookViews>
    <workbookView xWindow="-120" yWindow="-120" windowWidth="29040" windowHeight="15720" tabRatio="150"/>
  </bookViews>
  <sheets>
    <sheet name="subExptesContratac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1" l="1"/>
  <c r="D77" i="1"/>
</calcChain>
</file>

<file path=xl/sharedStrings.xml><?xml version="1.0" encoding="utf-8"?>
<sst xmlns="http://schemas.openxmlformats.org/spreadsheetml/2006/main" count="301" uniqueCount="204">
  <si>
    <t/>
  </si>
  <si>
    <t xml:space="preserve">2022/139 </t>
  </si>
  <si>
    <t>Contrato Menor</t>
  </si>
  <si>
    <t>Servicio de coordinación de actividades preventivas para los trabajos de especial peligrosidad con riesgo eléctrico vinculados al contrato  “2021/051 Mejoras en el centro de seccionamiento y medida de la EDAM Comarcal de Adeje-Arona …</t>
  </si>
  <si>
    <t>GLOBASEG, COORDINACIÓN Y PREVENCIÓN EN EDIFICACIÓN Y OBRAS PÚBLICAS, S.L.P.</t>
  </si>
  <si>
    <t xml:space="preserve">2022/138 </t>
  </si>
  <si>
    <t>Servicio de coordinación de actividades preventivas para los trabajos de especial peligrosidad con riesgo eléctrico vinculados al contrato 2020/161 "Suministro e instalación de una celda modular de línea y de una celda modular de protección …</t>
  </si>
  <si>
    <t xml:space="preserve">2022/131 </t>
  </si>
  <si>
    <t>Servicio: Seminario "Inteligencia emocional y liderazgo para la gestión del cambio"</t>
  </si>
  <si>
    <t>PASCUAL BENET GARCÍA</t>
  </si>
  <si>
    <t xml:space="preserve">2022/123 </t>
  </si>
  <si>
    <t>Servicio de coordinación de seguridad y salud de la Obra para la ejecución de actuaciones de reparación de cuatro (4) roturas de losa superficial y señalización vertical para prevenir incidencias a lo largo de la traza, perteneciente al Sistema …</t>
  </si>
  <si>
    <t xml:space="preserve">2022/119 </t>
  </si>
  <si>
    <t>Servicio: elaboración de dictámen jurídico sobre determinados aspectos de los convenios de cooperación interadministrativa reguladores de la explotación por el CIATF de los sistemas comarcales de desalación de agua y depuración y vertido de aguas …</t>
  </si>
  <si>
    <t>ANA MAR ASESORES, S.L.</t>
  </si>
  <si>
    <t xml:space="preserve">2022/118 </t>
  </si>
  <si>
    <t>Servicio de pólicia de accidente colectivo para salida visita al Complejo Ambiental de Arico</t>
  </si>
  <si>
    <t>W. R. BERKLEY EUROPE AG Sucursal en España</t>
  </si>
  <si>
    <t xml:space="preserve">2022/113 </t>
  </si>
  <si>
    <t>Contrato basado en AM</t>
  </si>
  <si>
    <t>Contrato basado en el Acuerdo Marco 2019/048 para la coordinación de seguridad y salud de la obra 2021/054: Rehabilitación de la Estación de bombeo de Aguas Rsiduales en Güímar Casco</t>
  </si>
  <si>
    <t xml:space="preserve">2022/112 </t>
  </si>
  <si>
    <t>Servicio: Seguro de responsabilidad civil para la opieracion de dron del CIATF</t>
  </si>
  <si>
    <t>MAPFRE ESPAÑA, COMPAÑÍA DE SEGUROS Y REASEGUROS, S.A.</t>
  </si>
  <si>
    <t xml:space="preserve">2022/111 </t>
  </si>
  <si>
    <t>Servicio de transporte del personal de los Proyectos de Empleo NOE y PETE, desde la sede del Consejo Insular de Aguas de Tenerife hasta el Complejo Ambiental de Arico, Ida y vuelta.</t>
  </si>
  <si>
    <t>TRANSALEX BUS, S.L.</t>
  </si>
  <si>
    <t xml:space="preserve">2022/110 </t>
  </si>
  <si>
    <t>Servicio: Suministro y carga de datos de la evolución histórica de los aprovechamientos en las galerías de Tenerife</t>
  </si>
  <si>
    <t>JUAN JOSÉ BRAOJOS RUÍZ</t>
  </si>
  <si>
    <t xml:space="preserve">2022/109 </t>
  </si>
  <si>
    <t>CONTRATO BASADO EN EL AM 2019/053 LOTE 4 PARA LAS LABORES DE APOYO EN LA REDACCIÓN DEL PROYECTO SISTEMA TERRITORIAL DE INFRAESTRUCTURAS PARA EL SUMINISTRO DE AGUA DE MAR DESALADA OESTE. DEPÓSITO DE PLAYA SAN JUAN II”</t>
  </si>
  <si>
    <t>UTE ACUERDO TRES (TRAZAS INGENIERIA,S.L., EIC, S.L. Y CÍVICA INGENIEROS,S.L.)</t>
  </si>
  <si>
    <t xml:space="preserve">2022/107 </t>
  </si>
  <si>
    <t>CONTRATO BASADO EN EL ACUERDO MARCO 2019/053 LOTE 1 PARA LAS LABORES DE APOYO EN LA REDACCIÓN DEL PROYECTO “INSTALACIONES DE GENERACIÓN DE ENERGÍA RENOVABLE DE ORIGEN SOLAR EN LA EDAR DEL VALLE DE GÜÍMAR Y EN LA ERA DEL NORESTE</t>
  </si>
  <si>
    <t>TPF GETINSA EUROESTUDIOS, S.L.</t>
  </si>
  <si>
    <t xml:space="preserve">2022/105 </t>
  </si>
  <si>
    <t>Contrato del CIATF basado en el Acuerdo Marco de servicio privado de seguro colectivo de vida del Cabildo Insular de Tenerife y otros Entes del Sector Público</t>
  </si>
  <si>
    <t>ZURICH VIDA, COMPAÑÍA DE SEGUROS Y REASEGUROS, S.A.</t>
  </si>
  <si>
    <t xml:space="preserve">2022/104 </t>
  </si>
  <si>
    <t>Servicio: Campaña de aforo de caudales y caracterización físico-química y microbiológica de las aguas residuales que llegarán a la Estación Depuradora de Aguas Residuales Urbanas del Valle de Güímar tras la rehabilitación de la EBAR de Güímar Casco.</t>
  </si>
  <si>
    <t>F.C.C. AQUALIA, S.A.</t>
  </si>
  <si>
    <t xml:space="preserve">2022/103 </t>
  </si>
  <si>
    <t>Servicio de actuaciones de inspección subacuatica de las obras del Emisario Submarino de Adeje-Arona</t>
  </si>
  <si>
    <t>SERVICIOS SUBACUÁTICOS PROFESIONALES, S.L.U.</t>
  </si>
  <si>
    <t xml:space="preserve">2022/101 </t>
  </si>
  <si>
    <t>Servicio: Control de plagas de las dependencias del Consejo Insular de Aguas de Tenerife</t>
  </si>
  <si>
    <t>RENTOKIL INITIAL ESPAÑA, S.A.</t>
  </si>
  <si>
    <t xml:space="preserve">2022/099 </t>
  </si>
  <si>
    <t>Contrato Privado</t>
  </si>
  <si>
    <t>Arrendamiento de dos (2) plazas de aparcamiento ubicadas en el intercambiador de transportes de Santa Cruz de Tenerife para vehículos oficiales del CIATF</t>
  </si>
  <si>
    <t>TRANSPORTES INTERURBANOS DE TENERIFE, S.A. (TITSA)</t>
  </si>
  <si>
    <t xml:space="preserve">2022/098 </t>
  </si>
  <si>
    <t>Servicio: Suscripción y Servicio de Consultoría Administrativa a la Base de Datos Jurídica Westlaw Insignis</t>
  </si>
  <si>
    <t>EDITORIAL ARANZADI. S.A.</t>
  </si>
  <si>
    <t xml:space="preserve">2022/097 </t>
  </si>
  <si>
    <t>Servicio de suscripción y seguimiento por dispositivo para instalación sondeo de Montaña Majua</t>
  </si>
  <si>
    <t>ANALAB, S.A. (VAN WALT)</t>
  </si>
  <si>
    <t xml:space="preserve">2022/096 </t>
  </si>
  <si>
    <t>Contrato basado en el AM 2019/048 para la coordinación de SYS del 2022/080 (Obra para la reparación perentoria de losas superficiales y reparación de fugas existentes en el canal del norte, perteneciente al sistema comarcal de transporte de aguas…….</t>
  </si>
  <si>
    <t xml:space="preserve">2022/093 </t>
  </si>
  <si>
    <t>Servicio para la elaboración de documentación técnica necesaria para dar respuesta al requerimiento de subsanación relativo a la solicitud de autorización de vertido desde tierra al mar promovida por el CIATF con destino al aliviadero de …</t>
  </si>
  <si>
    <t>ADRIALE INGENIERÍA, S.L.</t>
  </si>
  <si>
    <t xml:space="preserve">2022/092 </t>
  </si>
  <si>
    <t>CONTRATO BASADO EN EL AM 2019/048 PARA LA COORDINACIÓN DE SEGURIDAD Y SALUD DE LA OBRA 2021/047 A (LOTE 1): “PROYECTO INFRAESTRUCTURA PARA LA GESTIÓN Y GARNTÍA DE LOS CAUDALES DE AGUA DE ALIMENTACIÓN Y AGUA…... ver texto completo en el expte.</t>
  </si>
  <si>
    <t xml:space="preserve">2022/091 </t>
  </si>
  <si>
    <t>CONTRATO BASADO EN EL AM 2019/048 PARA LA Coordinación de Seguridad y salud DE LA OBRA 2021/047 C (LOTE 3): “PROYECTO DE ACTUACIONES PARA LA CORRECCIÓN DEL NIVEL DE FLÚOR EN EL ABASTECIMIENTO DEL NORESTE DE TFE: ….Ver texto completo en el expediente</t>
  </si>
  <si>
    <t xml:space="preserve">2022/090 </t>
  </si>
  <si>
    <t>Contrato basado en el Acuerdo Marco 2019/048 para la coordinación de seguridad y Salud de la obra 20221/047 B (LOTE 2): “PROYECTO DE DEPÓSITO DE ABASTECIMIENTO URBANO EN LA CALLE PITERILLAS"</t>
  </si>
  <si>
    <t xml:space="preserve">2022/083 </t>
  </si>
  <si>
    <t>Servicio de labores de apoyo en la redacción del proyecto de "Ampliación del Centro de Reparto de Fonsalía para acometida eléctrica en media tensión de las nuevas infraestructuras comarcales de la EDAR de Las Charquetas, la ETBAR de Playa San …</t>
  </si>
  <si>
    <t>INGENIEROS CANARIOS ANAGA, S.L.(ICA, S.L.)</t>
  </si>
  <si>
    <t xml:space="preserve">2022/082 </t>
  </si>
  <si>
    <t>Servicio: Formación a nivel básico en manejo de herramientas informáticas BIM para personal del Área de Infraestructura Hidráulica</t>
  </si>
  <si>
    <t>CAD&amp;LAN, S.A.</t>
  </si>
  <si>
    <t xml:space="preserve">2022/079 </t>
  </si>
  <si>
    <t>Addenda al contrato privado de la póliza de seguro de flota de vehículos del Cabildo Insular de Tenerife por este Consejo Insular de Aguas de Tenerife</t>
  </si>
  <si>
    <t xml:space="preserve">2022/078 </t>
  </si>
  <si>
    <t>Servicio: Programa especial de radio-difusión sobre saneamiento y depuración de aguas en Tenerife. Presente y futuro"</t>
  </si>
  <si>
    <t>RADIO POPULAR, S.A. -COPE</t>
  </si>
  <si>
    <t xml:space="preserve">2022/077 </t>
  </si>
  <si>
    <t>Servicio: Estudio acústico para emisiones de ruido de la EDAM de Fonsalía, perteneciente al Sistema Comarcal de Desalación de Agua de Mar del Oeste</t>
  </si>
  <si>
    <t>BELL INGENIEROS, S.L.</t>
  </si>
  <si>
    <t xml:space="preserve">2022/075 </t>
  </si>
  <si>
    <t>Servicio de edición 300 copias encuadernadas del libro "APUNTES SOBRE AGUA Y SOCIEDAD EN TENERIFE"</t>
  </si>
  <si>
    <t>LITOGRAFÍA GRÁFICAS SABATER,S.L</t>
  </si>
  <si>
    <t xml:space="preserve">2022/067 </t>
  </si>
  <si>
    <t>Servicio: Trabajos submarinos necesarios para dar respuesta al requerimiento de subsanación relativo a la solicitud de autorización de vertido desde tierra al mar promovida por CIATF con destino al Aliviadero de emergencia de la EBAR de La Romantica</t>
  </si>
  <si>
    <t>ECOS ESTUDIOS AMBIENTALES Y OCEANOGRAFÍA, S.L.</t>
  </si>
  <si>
    <t xml:space="preserve">2022/066 </t>
  </si>
  <si>
    <t>CONTRATO BASADO EN EL A. M. 2019/048 PARA LA COORDINACIÓN DE SEGURIDAD Y SALUD DEL 2021/033 OBRA: GARANTÍA DE SUMINISTRO DE AGUA DESALADA EN EL SISTEMA DE ADEJE-ARONA: IMPULSIONES DE EL MOJÓN Y SAN EUGENIO EN TRAMOS DE ALTA PRECARIEDAD</t>
  </si>
  <si>
    <t xml:space="preserve">2022/056 </t>
  </si>
  <si>
    <t>SERVICIO: PRESTACIÓN DEL SERVICIO POSTAL POR PARTE DE LA SOCIEDAD ESTATAL CORREOS Y TELÉGRAFOS, S.A. AL CONSEJO INSULAR DE AGUAS DE TENERIFE</t>
  </si>
  <si>
    <t>SOCIEDAD ESTATAL CORREOS Y TELÉGRAFOS, S.A.</t>
  </si>
  <si>
    <t xml:space="preserve">2022/051 </t>
  </si>
  <si>
    <t>Encargo Medio Propio</t>
  </si>
  <si>
    <t>Estudio para la determinación de la capacidad drenante y caracterización del flujo en la zona no saturada frente a vertidos puntuales. Prueba piloto. EDRAR de Valle de Guerra. Tenerife.</t>
  </si>
  <si>
    <t>TRAGSA-EMPRESA DE TRANSFORMACIÓN AGRARIA, S.A., S.M.E. , M.P.</t>
  </si>
  <si>
    <t xml:space="preserve">2022/050 </t>
  </si>
  <si>
    <t>Contrato Basado en Acuerdo Marco 2019/053 LOTE 1 para las labores de apoyo en la redacción del proyecto “Sistema Territorial de Saneamiento y Depuración Metropolitano I. Tratamiento terciario por Electrodiálisis Reversible en la EDAR de Buenos Aires"</t>
  </si>
  <si>
    <t xml:space="preserve">2022/048 </t>
  </si>
  <si>
    <t>Contrato basado en el Acuerdo Marco 2019/053 LOTE 2 para las labores de apoyo en la redacción del proyecto "Sistema Territorial de suministro de agua de mar desalada del Valle de Güímar. EDAM del valle de Güímar"</t>
  </si>
  <si>
    <t>UTE INNCIVE-PROYMA LOTE 2 DESALACION ACUERDO MARCO CIATF (INNOVACION CIVIL ESPAÑOLA, S.L.-PROYMA...)</t>
  </si>
  <si>
    <t xml:space="preserve">2022/047 </t>
  </si>
  <si>
    <t>Contrato basado en el AM 2019/053 LOTE 2 para las labores de apoyo en la redacción del Proyecto "Sistema Territorial de suministro de agua de mar desalada de Adeje-Arona. Rehabilitación de los bastidores de ósmosis inversa de la EDAM de Adeje-Arona.</t>
  </si>
  <si>
    <t xml:space="preserve">2022/041 </t>
  </si>
  <si>
    <t>Captura y análisis de especie de mosquito en la presa de Los Campitos</t>
  </si>
  <si>
    <t>FUNDACIÓN CANARIA PARA EL CONTROL DE LAS ENFERMEDADES TROPICALES (FUNCCET)</t>
  </si>
  <si>
    <t xml:space="preserve">2022/039 </t>
  </si>
  <si>
    <t>Contrato basado en el Acuerdo Marco 2019/053 LOTE 6 para las labores de apoyo en la redacción del proyecto "Sistema de saneamiento de Adeje-Arona. Traslado de la EBAR Playa de Troya.</t>
  </si>
  <si>
    <t xml:space="preserve">2022/038 </t>
  </si>
  <si>
    <t>CONTRATO BASADO EN EL ACUERDO MARCO 2019/053 LOTE 1 PARA LAS LABORES DE APOYO EN LA REDACCIÓN DEL PROYECTO "NUEVA EDAR COMARCAL DEL VALLE DE LA OROTAVA. FASE II"</t>
  </si>
  <si>
    <t xml:space="preserve">2022/037 </t>
  </si>
  <si>
    <t>Contrato Basado en Acuerdo Marco 2019/053 LOTE 6 para las Labores de Apoyo en la redacción del Proyecto "Sistema de Saneamiento del Noreste, Rehabilitación del tramo del Colector del Portezuelo en la Carretera Insular TF-154, en la inmediaciones ……</t>
  </si>
  <si>
    <t xml:space="preserve">2022/036 </t>
  </si>
  <si>
    <t>CONTRATO BASADO EN EL AM 2019/053 LOTE 6 PARA LAS LABORES DE APOYO EN LA REDACCIÓN DEL PROYECTO "IMPULSIÓN DE AGUA REGENERADA DESDE LA EDAR DE LOS LETRADOS PARA INYECCIÓN EN LA CONDUCCIÓN DE TRANSPORTE SANTA CRUZ-VALLE SAN LORENZO"</t>
  </si>
  <si>
    <t xml:space="preserve">2022/035 </t>
  </si>
  <si>
    <t>SERVICIO DE MANTENIMIENTO, SUMINISTRO Y REPOSICIÓN DE PLANTAS EN LAS DEPENDENCIAS DEL CONSEJO INSULAR DE AGUAS DE TENERIFE</t>
  </si>
  <si>
    <t>SINPROMI, S.L. (SOCIEDAD INSULAR PARA LA PROMOCIÓN DE LAS PERSONAS CON DISCAPACIDAD, S.L.</t>
  </si>
  <si>
    <t xml:space="preserve">2022/030 </t>
  </si>
  <si>
    <t>Contrato basado en el Acuerdo Marco 2019/053 Lote 5 para las labores de apoyo en la redacción del proyecto "Obras de paso en el Barranco de San Felipe (T.M. de el Puerto de la Cruz)”</t>
  </si>
  <si>
    <t>CIVILPORT INGENIEROS, S.L.</t>
  </si>
  <si>
    <t xml:space="preserve">2022/029 </t>
  </si>
  <si>
    <t>Contrato basado en el Acuerdo Marco 2019/053 Lote 5 para las labores de apoyo en la Redacción del proyecto "Encauzamiento del Barranco de Blas (T.M. de los Silos)”</t>
  </si>
  <si>
    <t xml:space="preserve">2022/028 </t>
  </si>
  <si>
    <t>Contrato basado en el acuerdo marco 2019/053 Lote 3 para las labores de apoyo en la redacción del proyecto "Sistema de Saneamiento de Isla Baja. Rehabilitación del Emisario Submarino de los Silos"</t>
  </si>
  <si>
    <t xml:space="preserve">2022/027 </t>
  </si>
  <si>
    <t>CONTRATO BASADO EN EL ACUERDO MARCO 2019/053 LOTE 3 PARA LAS LABORES DE APOYO EN LA REDACCIÓN DEL PROYECTO “SISTEMA DE SANEAMIENTO DEL VALLE DE LA OROTAVA. REHABILITACIÓN DEL EMISARIO SUBMARINO DEL VALLE DE LA OROTAVA”</t>
  </si>
  <si>
    <t xml:space="preserve">2022/026 </t>
  </si>
  <si>
    <t>Contrato Basado en el acuerdo Marco 2019/053 LOTE 3 para las labores de apoyo en la redacción del proyecto "Sistema de saneamiento del Oeste. Emisario Submarino de playa San Juan"</t>
  </si>
  <si>
    <t xml:space="preserve">2022/025 </t>
  </si>
  <si>
    <t>Contrato Basado en el acuerdo Marco 2019/053 LOTE 3 para las labores de apoyo en la redacción del proyecto "Sistema de saneamiento de Granadilla. Emisario Submarino de Ensenada pelada"</t>
  </si>
  <si>
    <t xml:space="preserve">2022/024 </t>
  </si>
  <si>
    <t>Contrato Basado en el Acuerdo Marco 2019/048 para la coordinación de seguridad y salud de 2018/229 (Obra: Actuación M05-0005 DPS GÜÍMAR COLECTOR FÁTIMA (C/NICARAGUA)</t>
  </si>
  <si>
    <t xml:space="preserve">2022/023 </t>
  </si>
  <si>
    <t>Contrato basado en el Acuerdo Marco 2019/053 LOTE 4 para las labores de apoyo en la redacción del estudio previo de "Alternativas del Depósito de cabecera del Sistema de Desalación de Adeje Arona"</t>
  </si>
  <si>
    <t xml:space="preserve">2022/022 </t>
  </si>
  <si>
    <t>Contrato basado en el Acuerdo Marco 2019/053 LOTE 4 para las labores de apoyo en la redacción del Proyecto "Sistema de agua salobre desalinizada  del Noroeste. Aducción al Depósito de San Bernardo (T.M. LOS SILOS)”</t>
  </si>
  <si>
    <t xml:space="preserve">2022/021 </t>
  </si>
  <si>
    <t>Contrato basado en el Acuerdo Marco 2019/053 Lote 4 para las labores de apoyo en la redacción del proyecto "Balsa de almacenamiento de agua regenerada de Arico y conducciones de Aducción y Distribución"</t>
  </si>
  <si>
    <t xml:space="preserve">2022/020 </t>
  </si>
  <si>
    <t>Contrato Basado en el acuerdo Marco 2019/053 LOTE 4 para las labores de apoyo en la redacción del proyecto "Sistema de agua salobre desalinizada del noroeste. Depósitos de aducción y agua producto de la EDAS de Altos de Icod."</t>
  </si>
  <si>
    <t xml:space="preserve">2022/017 </t>
  </si>
  <si>
    <t>Contrato Basado en el Acuerdo Marco 2019/053 Lote 2 para las labores de apoyo en estudio previo "prueba de aforo y ejecución de aforo en tres pozos de captación de agua de mar ubicados en el sistema del Noreste"</t>
  </si>
  <si>
    <t xml:space="preserve">2022/014 </t>
  </si>
  <si>
    <t>Servicio de asesoramiento técnico para la elaboración del pliego de prescripciones técnicas que regirá el contrato para la redacción del Plan de Gestión de Riesgo de Inundaciones (PGRI) [3er ciclo] de la Demarcación Hidrográfica de Tenerife</t>
  </si>
  <si>
    <t>GUILLERMO SANTANA GONZÁLEZ</t>
  </si>
  <si>
    <t xml:space="preserve">2022/013 </t>
  </si>
  <si>
    <t>Servicio de inspección con cámara y redacción de informe de estado, anomalías y soluciones propuestas en pozo de vertido de salmuera ubicado en Playa San Juan, perteneciente al Sistema Comarcal de Desalinización de Aguas Salobres del Oeste.</t>
  </si>
  <si>
    <t>EDUARDO PADRÓN PÉREZ</t>
  </si>
  <si>
    <t xml:space="preserve">2022/004 </t>
  </si>
  <si>
    <t>Abierto</t>
  </si>
  <si>
    <t>Funciones de operación, mantenimiento y conservación de las infraestructuras de tratamiento y vertido de aguas residuales del sistema territorial Isla Baja 1ªFASE gestionadas por el Consejo Insular de Aguas de Tenerife.</t>
  </si>
  <si>
    <t>CANARAGUA CONCESIONES, S.A.</t>
  </si>
  <si>
    <t xml:space="preserve">2022/003 </t>
  </si>
  <si>
    <t>Emergencia</t>
  </si>
  <si>
    <t>Medidas perentorias para las Labores de arranque, así como operación, mantenimiento y conservación inicial de las infraestructuras de tratamiento y vertido de aguas residuales urbanas del Sistema Territorial Isla Baja 1ª fase.</t>
  </si>
  <si>
    <t xml:space="preserve">2021/126 </t>
  </si>
  <si>
    <t>Servicio: utilización del espacio Salón de Actos en el Museo de la Naturaleza y Arqueología con motivo de la "Presentación del Plan hidrológico de la Demarcación Hidrográfica de Tenerife"</t>
  </si>
  <si>
    <t>ORGANISMO AUTÓNOMO DE MUSEOS Y CENTROS</t>
  </si>
  <si>
    <t xml:space="preserve">2021/123 </t>
  </si>
  <si>
    <t>Servicio de actualización y soporte de la plataforma PORTAFIRMAS del CIATF</t>
  </si>
  <si>
    <t>GUADALTEL, S.A.</t>
  </si>
  <si>
    <t xml:space="preserve">2021/116 </t>
  </si>
  <si>
    <t>CONTRATO BASADO EN EL ACUERDO MARCO 2019/053 LOTE 6 PARA LAS LABORES DE APOYO EN LA REDACCIÓN DEL PROYECTO “REMODELACIÓN Y MEJORA DE LA ETAR DE LOS SILOS”</t>
  </si>
  <si>
    <t xml:space="preserve">2021/115 </t>
  </si>
  <si>
    <t>Abierto Simplificado</t>
  </si>
  <si>
    <t>Servicios postales para el CIATF</t>
  </si>
  <si>
    <t xml:space="preserve">2021/113 </t>
  </si>
  <si>
    <t>Abierto SARA</t>
  </si>
  <si>
    <t>SERVICIO DE FUNCIONES DE OPERACIÓN, MANTENIMIENTO Y CONSERVACIÓN DE LAS INFRAESTRUCTURAS E INSTALACIONES DEL SISTEMA COMARCAL DE DESALACIÓN  DE AGUA DE MAR DE ABONA</t>
  </si>
  <si>
    <t xml:space="preserve">2021/111 </t>
  </si>
  <si>
    <t>Contrato basado en el Acuerdo Marco 2019/053 LOTE 6 para las labores de apoyo en la redacción del proyecto "Sistema Comarcal de Saneamiento del Oeste: Colectores de Tamaimo”</t>
  </si>
  <si>
    <t xml:space="preserve">2021/101 </t>
  </si>
  <si>
    <t>Contrato basado en el Acuerdo Marco 2019/053 LOTE 1 para las labores de apoyo en la redacción del Proyecto "Nueva EDAR comarcal del Valle de La Orotava. Fase I.</t>
  </si>
  <si>
    <t xml:space="preserve">2021/052 </t>
  </si>
  <si>
    <t>Servicio de apoyo técnico para el control de ejecución, económico y de calidad a la dirección facultativa de las obras: Instalación de contadores en depósitos de Abastecimiento urbano e implantación de Telecontrol en varios municipios de la Isla.</t>
  </si>
  <si>
    <t>TRAGSATEC, Tecnologías y Servicios Agrarios S.A., S.M.E., M.P.</t>
  </si>
  <si>
    <t xml:space="preserve">2021/036 </t>
  </si>
  <si>
    <t>SERVICIO: “ATENCIÓN DE VISITAS A DIFERENTES INFRAESTRUCTURAS DEL CONSEJO INSULAR DE AGUAS DE TENERIFE”</t>
  </si>
  <si>
    <t>BENCOMIA EDUCACIÓN AMBIENTAL, S.L.U.</t>
  </si>
  <si>
    <t xml:space="preserve">2021/018 </t>
  </si>
  <si>
    <t>Contrato basado en el Acuerdo Marco 2019/053 Lote 2 para las Labores de Apoyo en la redacción del Proyecto “Sistema de Desalación de Agua de mar del Noreste: Estación Desaladora de Agua de Mar del Noreste”</t>
  </si>
  <si>
    <t xml:space="preserve">2021/008 </t>
  </si>
  <si>
    <t>Servicio de apoyo técnico a la Dirección Facultativa de las obras en la fase de puesta en marcha “Proyecto constructivo de actuaciones necesarias en materia de tratamiento y vertido en el ámbito de los municipios (ver titulo completo)…</t>
  </si>
  <si>
    <t>LH INGENIERIA Y CONSULTORÍA DE OBRAS, S.L.</t>
  </si>
  <si>
    <t xml:space="preserve">2021/005 </t>
  </si>
  <si>
    <t>Abierto Simplificado Abreviado</t>
  </si>
  <si>
    <t>Servicio: Mantenimiento y renovación de licencias de sotfware de MDT de los equipos topográficos y calibrado de los equipos topograficos del CIATF (Nota: 2 Lotes)</t>
  </si>
  <si>
    <t>VARIAS EMPRESAS</t>
  </si>
  <si>
    <t xml:space="preserve">2020/176 </t>
  </si>
  <si>
    <t>Contrato basado en el Acuerdo Marco 2019/053 Lote 4 para las Labores de apoyo en la Redacción del Proyecto “Sistema de agua depurada regenerada del Noreste. Depósito de agua producto de la ERA del Noreste”</t>
  </si>
  <si>
    <t xml:space="preserve">2019/161 </t>
  </si>
  <si>
    <t>SERVICIO DE ELABORACIÓN DEL BALANCE HIDRÁULICO DE TENERIFE 2017-2020</t>
  </si>
  <si>
    <t>ELZBIETA SKUPIEN BALON</t>
  </si>
  <si>
    <t>Código</t>
  </si>
  <si>
    <t>Prodedimiento</t>
  </si>
  <si>
    <t>Título</t>
  </si>
  <si>
    <t>Fecha
Adjudicacion</t>
  </si>
  <si>
    <t>TipoIGIC
%</t>
  </si>
  <si>
    <t>Importe
Adjudicación</t>
  </si>
  <si>
    <t>Adjudicatario</t>
  </si>
  <si>
    <t>Número Total</t>
  </si>
  <si>
    <t>Importe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</si>
</sst>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indexed="8"/>
      <name val="Arial"/>
    </font>
    <font>
      <sz val="11"/>
      <color indexed="12"/>
      <name val="Calibri"/>
      <family val="2"/>
    </font>
    <font>
      <sz val="10"/>
      <color indexed="8"/>
      <name val="Calibri"/>
      <family val="2"/>
    </font>
    <font>
      <sz val="10"/>
      <color indexed="8"/>
      <name val="Calibri"/>
      <family val="2"/>
    </font>
    <font>
      <sz val="10"/>
      <color indexed="8"/>
      <name val="Calibri"/>
      <family val="2"/>
    </font>
    <font>
      <sz val="10"/>
      <color indexed="8"/>
      <name val="Calibri"/>
      <family val="2"/>
    </font>
    <font>
      <sz val="10"/>
      <name val="Arial"/>
      <family val="2"/>
    </font>
    <font>
      <sz val="10"/>
      <name val="Calibri"/>
      <family val="2"/>
    </font>
    <font>
      <b/>
      <sz val="10"/>
      <name val="Arial"/>
      <family val="2"/>
    </font>
    <font>
      <b/>
      <sz val="10"/>
      <color indexed="8"/>
      <name val="Arial"/>
      <family val="2"/>
    </font>
    <font>
      <sz val="10"/>
      <color indexed="8"/>
      <name val="Calibri"/>
      <family val="2"/>
    </font>
    <font>
      <b/>
      <sz val="11"/>
      <color indexed="8"/>
      <name val="Calibri"/>
      <family val="2"/>
    </font>
    <font>
      <sz val="12"/>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Fill="1" applyBorder="1"/>
    <xf numFmtId="0" fontId="1" fillId="0" borderId="0" xfId="0" applyFont="1" applyFill="1" applyBorder="1" applyAlignment="1">
      <alignment horizontal="center" wrapText="1"/>
    </xf>
    <xf numFmtId="0" fontId="2" fillId="0" borderId="0" xfId="0" applyFont="1" applyFill="1" applyBorder="1" applyAlignment="1">
      <alignment horizontal="center" wrapText="1"/>
    </xf>
    <xf numFmtId="0" fontId="7" fillId="0" borderId="0" xfId="0" applyFont="1" applyFill="1" applyBorder="1" applyAlignment="1">
      <alignment wrapText="1"/>
    </xf>
    <xf numFmtId="0" fontId="3" fillId="0" borderId="0" xfId="0" applyFont="1" applyFill="1" applyBorder="1" applyAlignment="1">
      <alignment wrapText="1"/>
    </xf>
    <xf numFmtId="2" fontId="4" fillId="0" borderId="0" xfId="0" applyNumberFormat="1" applyFont="1" applyFill="1" applyBorder="1" applyAlignment="1">
      <alignment horizontal="center" wrapText="1"/>
    </xf>
    <xf numFmtId="14" fontId="5" fillId="0" borderId="0" xfId="0" applyNumberFormat="1" applyFont="1" applyFill="1" applyBorder="1" applyAlignment="1">
      <alignment horizontal="center" wrapText="1"/>
    </xf>
    <xf numFmtId="0" fontId="10" fillId="0" borderId="0" xfId="0" applyFont="1" applyFill="1" applyBorder="1" applyAlignment="1">
      <alignment horizontal="center" wrapText="1"/>
    </xf>
    <xf numFmtId="0" fontId="8" fillId="0" borderId="0" xfId="0" applyFont="1" applyFill="1" applyBorder="1"/>
    <xf numFmtId="0" fontId="6" fillId="0" borderId="0" xfId="0" applyFont="1" applyFill="1" applyBorder="1"/>
    <xf numFmtId="4" fontId="8" fillId="0" borderId="0" xfId="0" applyNumberFormat="1" applyFont="1" applyFill="1" applyBorder="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wrapText="1"/>
    </xf>
    <xf numFmtId="0" fontId="8" fillId="2" borderId="0" xfId="0" applyFont="1" applyFill="1" applyBorder="1" applyAlignment="1">
      <alignment horizontal="center" wrapText="1"/>
    </xf>
    <xf numFmtId="0" fontId="9" fillId="2" borderId="0" xfId="0" applyFont="1" applyFill="1" applyBorder="1" applyAlignment="1">
      <alignment horizontal="center"/>
    </xf>
    <xf numFmtId="4" fontId="12" fillId="3" borderId="0" xfId="0" applyNumberFormat="1" applyFont="1" applyFill="1" applyBorder="1" applyAlignment="1">
      <alignment horizontal="right" wrapText="1"/>
    </xf>
    <xf numFmtId="0" fontId="8" fillId="0" borderId="0" xfId="0" applyFont="1" applyFill="1" applyBorder="1" applyAlignment="1">
      <alignment horizontal="right"/>
    </xf>
    <xf numFmtId="0" fontId="11" fillId="0" borderId="0" xfId="0" applyFont="1" applyFill="1" applyBorder="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7"/>
  <sheetViews>
    <sheetView tabSelected="1" topLeftCell="E74" zoomScaleNormal="206" zoomScaleSheetLayoutView="36" workbookViewId="0">
      <selection activeCell="H80" sqref="H80"/>
    </sheetView>
  </sheetViews>
  <sheetFormatPr baseColWidth="10" defaultRowHeight="12.75" x14ac:dyDescent="0.2"/>
  <cols>
    <col min="1" max="1" width="4.28515625" style="1" customWidth="1"/>
    <col min="2" max="2" width="12.7109375" style="1" customWidth="1"/>
    <col min="3" max="3" width="20.7109375" style="1" customWidth="1"/>
    <col min="4" max="4" width="79.85546875" style="10" customWidth="1"/>
    <col min="5" max="5" width="16.28515625" style="1" customWidth="1"/>
    <col min="6" max="6" width="8.85546875" style="1" customWidth="1"/>
    <col min="7" max="7" width="17.140625" style="10" customWidth="1"/>
    <col min="8" max="8" width="46.5703125" style="1" customWidth="1"/>
    <col min="9" max="16384" width="11.42578125" style="1"/>
  </cols>
  <sheetData>
    <row r="2" spans="2:8" ht="25.5" x14ac:dyDescent="0.2">
      <c r="B2" s="12" t="s">
        <v>195</v>
      </c>
      <c r="C2" s="12" t="s">
        <v>196</v>
      </c>
      <c r="D2" s="12" t="s">
        <v>197</v>
      </c>
      <c r="E2" s="13" t="s">
        <v>198</v>
      </c>
      <c r="F2" s="13" t="s">
        <v>199</v>
      </c>
      <c r="G2" s="14" t="s">
        <v>200</v>
      </c>
      <c r="H2" s="15" t="s">
        <v>201</v>
      </c>
    </row>
    <row r="3" spans="2:8" ht="41.25" customHeight="1" x14ac:dyDescent="0.25">
      <c r="B3" s="2" t="s">
        <v>1</v>
      </c>
      <c r="C3" s="3" t="s">
        <v>2</v>
      </c>
      <c r="D3" s="4" t="s">
        <v>3</v>
      </c>
      <c r="E3" s="7">
        <v>44889</v>
      </c>
      <c r="F3" s="6">
        <v>0</v>
      </c>
      <c r="G3" s="16">
        <v>410</v>
      </c>
      <c r="H3" s="5" t="s">
        <v>4</v>
      </c>
    </row>
    <row r="4" spans="2:8" ht="41.25" customHeight="1" x14ac:dyDescent="0.25">
      <c r="B4" s="2" t="s">
        <v>5</v>
      </c>
      <c r="C4" s="3" t="s">
        <v>2</v>
      </c>
      <c r="D4" s="4" t="s">
        <v>6</v>
      </c>
      <c r="E4" s="7">
        <v>44889</v>
      </c>
      <c r="F4" s="6">
        <v>0</v>
      </c>
      <c r="G4" s="16">
        <v>275</v>
      </c>
      <c r="H4" s="5" t="s">
        <v>4</v>
      </c>
    </row>
    <row r="5" spans="2:8" ht="41.25" customHeight="1" x14ac:dyDescent="0.25">
      <c r="B5" s="2" t="s">
        <v>7</v>
      </c>
      <c r="C5" s="3" t="s">
        <v>2</v>
      </c>
      <c r="D5" s="4" t="s">
        <v>8</v>
      </c>
      <c r="E5" s="7">
        <v>44875</v>
      </c>
      <c r="F5" s="6">
        <v>0</v>
      </c>
      <c r="G5" s="16">
        <v>3390</v>
      </c>
      <c r="H5" s="5" t="s">
        <v>9</v>
      </c>
    </row>
    <row r="6" spans="2:8" ht="41.25" customHeight="1" x14ac:dyDescent="0.25">
      <c r="B6" s="2" t="s">
        <v>10</v>
      </c>
      <c r="C6" s="3" t="s">
        <v>2</v>
      </c>
      <c r="D6" s="4" t="s">
        <v>11</v>
      </c>
      <c r="E6" s="7">
        <v>44862</v>
      </c>
      <c r="F6" s="6">
        <v>0</v>
      </c>
      <c r="G6" s="16">
        <v>684.85</v>
      </c>
      <c r="H6" s="5" t="s">
        <v>4</v>
      </c>
    </row>
    <row r="7" spans="2:8" ht="41.25" customHeight="1" x14ac:dyDescent="0.25">
      <c r="B7" s="2" t="s">
        <v>12</v>
      </c>
      <c r="C7" s="3" t="s">
        <v>2</v>
      </c>
      <c r="D7" s="4" t="s">
        <v>13</v>
      </c>
      <c r="E7" s="7">
        <v>44812</v>
      </c>
      <c r="F7" s="6">
        <v>7</v>
      </c>
      <c r="G7" s="16">
        <v>10700</v>
      </c>
      <c r="H7" s="5" t="s">
        <v>14</v>
      </c>
    </row>
    <row r="8" spans="2:8" ht="41.25" customHeight="1" x14ac:dyDescent="0.25">
      <c r="B8" s="2" t="s">
        <v>15</v>
      </c>
      <c r="C8" s="3" t="s">
        <v>2</v>
      </c>
      <c r="D8" s="4" t="s">
        <v>16</v>
      </c>
      <c r="E8" s="7">
        <v>44806</v>
      </c>
      <c r="F8" s="6">
        <v>7</v>
      </c>
      <c r="G8" s="16">
        <v>138.86000000000001</v>
      </c>
      <c r="H8" s="5" t="s">
        <v>17</v>
      </c>
    </row>
    <row r="9" spans="2:8" ht="41.25" customHeight="1" x14ac:dyDescent="0.25">
      <c r="B9" s="2" t="s">
        <v>18</v>
      </c>
      <c r="C9" s="3" t="s">
        <v>19</v>
      </c>
      <c r="D9" s="4" t="s">
        <v>20</v>
      </c>
      <c r="E9" s="7">
        <v>44838</v>
      </c>
      <c r="F9" s="6">
        <v>0</v>
      </c>
      <c r="G9" s="16">
        <v>5006.45</v>
      </c>
      <c r="H9" s="5" t="s">
        <v>4</v>
      </c>
    </row>
    <row r="10" spans="2:8" ht="41.25" customHeight="1" x14ac:dyDescent="0.25">
      <c r="B10" s="2" t="s">
        <v>21</v>
      </c>
      <c r="C10" s="3" t="s">
        <v>2</v>
      </c>
      <c r="D10" s="4" t="s">
        <v>22</v>
      </c>
      <c r="E10" s="7">
        <v>44830</v>
      </c>
      <c r="F10" s="6">
        <v>0</v>
      </c>
      <c r="G10" s="16">
        <v>534.26</v>
      </c>
      <c r="H10" s="5" t="s">
        <v>23</v>
      </c>
    </row>
    <row r="11" spans="2:8" ht="41.25" customHeight="1" x14ac:dyDescent="0.25">
      <c r="B11" s="2" t="s">
        <v>24</v>
      </c>
      <c r="C11" s="3" t="s">
        <v>2</v>
      </c>
      <c r="D11" s="4" t="s">
        <v>25</v>
      </c>
      <c r="E11" s="7">
        <v>44803</v>
      </c>
      <c r="F11" s="6">
        <v>7</v>
      </c>
      <c r="G11" s="16">
        <v>374.5</v>
      </c>
      <c r="H11" s="5" t="s">
        <v>26</v>
      </c>
    </row>
    <row r="12" spans="2:8" ht="41.25" customHeight="1" x14ac:dyDescent="0.25">
      <c r="B12" s="2" t="s">
        <v>27</v>
      </c>
      <c r="C12" s="3" t="s">
        <v>2</v>
      </c>
      <c r="D12" s="4" t="s">
        <v>28</v>
      </c>
      <c r="E12" s="7">
        <v>44798</v>
      </c>
      <c r="F12" s="6">
        <v>7</v>
      </c>
      <c r="G12" s="16">
        <v>13482</v>
      </c>
      <c r="H12" s="5" t="s">
        <v>29</v>
      </c>
    </row>
    <row r="13" spans="2:8" ht="41.25" customHeight="1" x14ac:dyDescent="0.25">
      <c r="B13" s="2" t="s">
        <v>30</v>
      </c>
      <c r="C13" s="3" t="s">
        <v>19</v>
      </c>
      <c r="D13" s="4" t="s">
        <v>31</v>
      </c>
      <c r="E13" s="7">
        <v>44897</v>
      </c>
      <c r="F13" s="6">
        <v>0</v>
      </c>
      <c r="G13" s="16">
        <v>27015.27</v>
      </c>
      <c r="H13" s="5" t="s">
        <v>32</v>
      </c>
    </row>
    <row r="14" spans="2:8" ht="41.25" customHeight="1" x14ac:dyDescent="0.25">
      <c r="B14" s="2" t="s">
        <v>33</v>
      </c>
      <c r="C14" s="3" t="s">
        <v>19</v>
      </c>
      <c r="D14" s="4" t="s">
        <v>34</v>
      </c>
      <c r="E14" s="7">
        <v>44902</v>
      </c>
      <c r="F14" s="6">
        <v>0</v>
      </c>
      <c r="G14" s="16">
        <v>16274.91</v>
      </c>
      <c r="H14" s="5" t="s">
        <v>35</v>
      </c>
    </row>
    <row r="15" spans="2:8" ht="41.25" customHeight="1" x14ac:dyDescent="0.25">
      <c r="B15" s="2" t="s">
        <v>36</v>
      </c>
      <c r="C15" s="3" t="s">
        <v>19</v>
      </c>
      <c r="D15" s="4" t="s">
        <v>37</v>
      </c>
      <c r="E15" s="7">
        <v>44791</v>
      </c>
      <c r="F15" s="6">
        <v>0</v>
      </c>
      <c r="G15" s="16">
        <v>271250</v>
      </c>
      <c r="H15" s="5" t="s">
        <v>38</v>
      </c>
    </row>
    <row r="16" spans="2:8" ht="41.25" customHeight="1" x14ac:dyDescent="0.25">
      <c r="B16" s="2" t="s">
        <v>39</v>
      </c>
      <c r="C16" s="3" t="s">
        <v>2</v>
      </c>
      <c r="D16" s="4" t="s">
        <v>40</v>
      </c>
      <c r="E16" s="7">
        <v>44826</v>
      </c>
      <c r="F16" s="6">
        <v>7</v>
      </c>
      <c r="G16" s="16">
        <v>5347.86</v>
      </c>
      <c r="H16" s="5" t="s">
        <v>41</v>
      </c>
    </row>
    <row r="17" spans="2:8" ht="41.25" customHeight="1" x14ac:dyDescent="0.25">
      <c r="B17" s="2" t="s">
        <v>42</v>
      </c>
      <c r="C17" s="3" t="s">
        <v>2</v>
      </c>
      <c r="D17" s="4" t="s">
        <v>43</v>
      </c>
      <c r="E17" s="7">
        <v>44785</v>
      </c>
      <c r="F17" s="6">
        <v>7</v>
      </c>
      <c r="G17" s="16">
        <v>15889.5</v>
      </c>
      <c r="H17" s="5" t="s">
        <v>44</v>
      </c>
    </row>
    <row r="18" spans="2:8" ht="41.25" customHeight="1" x14ac:dyDescent="0.25">
      <c r="B18" s="2" t="s">
        <v>45</v>
      </c>
      <c r="C18" s="3" t="s">
        <v>2</v>
      </c>
      <c r="D18" s="4" t="s">
        <v>46</v>
      </c>
      <c r="E18" s="7">
        <v>44799</v>
      </c>
      <c r="F18" s="6">
        <v>7</v>
      </c>
      <c r="G18" s="16">
        <v>2295.15</v>
      </c>
      <c r="H18" s="5" t="s">
        <v>47</v>
      </c>
    </row>
    <row r="19" spans="2:8" ht="41.25" customHeight="1" x14ac:dyDescent="0.25">
      <c r="B19" s="2" t="s">
        <v>48</v>
      </c>
      <c r="C19" s="3" t="s">
        <v>49</v>
      </c>
      <c r="D19" s="4" t="s">
        <v>50</v>
      </c>
      <c r="E19" s="7">
        <v>44797</v>
      </c>
      <c r="F19" s="6">
        <v>7</v>
      </c>
      <c r="G19" s="16">
        <v>1300</v>
      </c>
      <c r="H19" s="5" t="s">
        <v>51</v>
      </c>
    </row>
    <row r="20" spans="2:8" ht="41.25" customHeight="1" x14ac:dyDescent="0.25">
      <c r="B20" s="2" t="s">
        <v>52</v>
      </c>
      <c r="C20" s="3" t="s">
        <v>2</v>
      </c>
      <c r="D20" s="4" t="s">
        <v>53</v>
      </c>
      <c r="E20" s="7">
        <v>44755</v>
      </c>
      <c r="F20" s="6">
        <v>7</v>
      </c>
      <c r="G20" s="16">
        <v>7937.9</v>
      </c>
      <c r="H20" s="5" t="s">
        <v>54</v>
      </c>
    </row>
    <row r="21" spans="2:8" ht="41.25" customHeight="1" x14ac:dyDescent="0.25">
      <c r="B21" s="2" t="s">
        <v>55</v>
      </c>
      <c r="C21" s="3" t="s">
        <v>2</v>
      </c>
      <c r="D21" s="4" t="s">
        <v>56</v>
      </c>
      <c r="E21" s="7">
        <v>44769</v>
      </c>
      <c r="F21" s="6">
        <v>7</v>
      </c>
      <c r="G21" s="16">
        <v>344.54</v>
      </c>
      <c r="H21" s="5" t="s">
        <v>57</v>
      </c>
    </row>
    <row r="22" spans="2:8" ht="41.25" customHeight="1" x14ac:dyDescent="0.25">
      <c r="B22" s="2" t="s">
        <v>58</v>
      </c>
      <c r="C22" s="3" t="s">
        <v>19</v>
      </c>
      <c r="D22" s="4" t="s">
        <v>59</v>
      </c>
      <c r="E22" s="7">
        <v>44824</v>
      </c>
      <c r="F22" s="6">
        <v>0</v>
      </c>
      <c r="G22" s="16">
        <v>803.9</v>
      </c>
      <c r="H22" s="5" t="s">
        <v>4</v>
      </c>
    </row>
    <row r="23" spans="2:8" ht="41.25" customHeight="1" x14ac:dyDescent="0.25">
      <c r="B23" s="2" t="s">
        <v>60</v>
      </c>
      <c r="C23" s="3" t="s">
        <v>2</v>
      </c>
      <c r="D23" s="4" t="s">
        <v>61</v>
      </c>
      <c r="E23" s="7">
        <v>44757</v>
      </c>
      <c r="F23" s="6">
        <v>7</v>
      </c>
      <c r="G23" s="16">
        <v>13696</v>
      </c>
      <c r="H23" s="5" t="s">
        <v>62</v>
      </c>
    </row>
    <row r="24" spans="2:8" ht="41.25" customHeight="1" x14ac:dyDescent="0.25">
      <c r="B24" s="2" t="s">
        <v>63</v>
      </c>
      <c r="C24" s="3" t="s">
        <v>19</v>
      </c>
      <c r="D24" s="4" t="s">
        <v>64</v>
      </c>
      <c r="E24" s="7">
        <v>44838</v>
      </c>
      <c r="F24" s="6">
        <v>0</v>
      </c>
      <c r="G24" s="16">
        <v>8904.89</v>
      </c>
      <c r="H24" s="5" t="s">
        <v>4</v>
      </c>
    </row>
    <row r="25" spans="2:8" ht="41.25" customHeight="1" x14ac:dyDescent="0.25">
      <c r="B25" s="2" t="s">
        <v>65</v>
      </c>
      <c r="C25" s="3" t="s">
        <v>19</v>
      </c>
      <c r="D25" s="4" t="s">
        <v>66</v>
      </c>
      <c r="E25" s="7">
        <v>44838</v>
      </c>
      <c r="F25" s="6">
        <v>0</v>
      </c>
      <c r="G25" s="16">
        <v>3607.01</v>
      </c>
      <c r="H25" s="5" t="s">
        <v>4</v>
      </c>
    </row>
    <row r="26" spans="2:8" ht="41.25" customHeight="1" x14ac:dyDescent="0.25">
      <c r="B26" s="2" t="s">
        <v>67</v>
      </c>
      <c r="C26" s="3" t="s">
        <v>19</v>
      </c>
      <c r="D26" s="4" t="s">
        <v>68</v>
      </c>
      <c r="E26" s="7">
        <v>44838</v>
      </c>
      <c r="F26" s="6">
        <v>0</v>
      </c>
      <c r="G26" s="16">
        <v>8005.25</v>
      </c>
      <c r="H26" s="5" t="s">
        <v>4</v>
      </c>
    </row>
    <row r="27" spans="2:8" ht="41.25" customHeight="1" x14ac:dyDescent="0.25">
      <c r="B27" s="2" t="s">
        <v>69</v>
      </c>
      <c r="C27" s="3" t="s">
        <v>2</v>
      </c>
      <c r="D27" s="4" t="s">
        <v>70</v>
      </c>
      <c r="E27" s="7">
        <v>44746</v>
      </c>
      <c r="F27" s="6">
        <v>0</v>
      </c>
      <c r="G27" s="16">
        <v>4950</v>
      </c>
      <c r="H27" s="5" t="s">
        <v>71</v>
      </c>
    </row>
    <row r="28" spans="2:8" ht="41.25" customHeight="1" x14ac:dyDescent="0.25">
      <c r="B28" s="2" t="s">
        <v>72</v>
      </c>
      <c r="C28" s="3" t="s">
        <v>2</v>
      </c>
      <c r="D28" s="4" t="s">
        <v>73</v>
      </c>
      <c r="E28" s="7">
        <v>44749</v>
      </c>
      <c r="F28" s="6">
        <v>0</v>
      </c>
      <c r="G28" s="16">
        <v>4997</v>
      </c>
      <c r="H28" s="5" t="s">
        <v>74</v>
      </c>
    </row>
    <row r="29" spans="2:8" ht="41.25" customHeight="1" x14ac:dyDescent="0.25">
      <c r="B29" s="2" t="s">
        <v>75</v>
      </c>
      <c r="C29" s="3" t="s">
        <v>19</v>
      </c>
      <c r="D29" s="4" t="s">
        <v>76</v>
      </c>
      <c r="E29" s="7">
        <v>44770</v>
      </c>
      <c r="F29" s="6">
        <v>0</v>
      </c>
      <c r="G29" s="16">
        <v>4211.2</v>
      </c>
      <c r="H29" s="5" t="s">
        <v>23</v>
      </c>
    </row>
    <row r="30" spans="2:8" ht="41.25" customHeight="1" x14ac:dyDescent="0.25">
      <c r="B30" s="2" t="s">
        <v>77</v>
      </c>
      <c r="C30" s="3" t="s">
        <v>2</v>
      </c>
      <c r="D30" s="4" t="s">
        <v>78</v>
      </c>
      <c r="E30" s="7">
        <v>44718</v>
      </c>
      <c r="F30" s="6">
        <v>7</v>
      </c>
      <c r="G30" s="16">
        <v>5243</v>
      </c>
      <c r="H30" s="5" t="s">
        <v>79</v>
      </c>
    </row>
    <row r="31" spans="2:8" ht="41.25" customHeight="1" x14ac:dyDescent="0.25">
      <c r="B31" s="2" t="s">
        <v>80</v>
      </c>
      <c r="C31" s="3" t="s">
        <v>2</v>
      </c>
      <c r="D31" s="4" t="s">
        <v>81</v>
      </c>
      <c r="E31" s="7">
        <v>44749</v>
      </c>
      <c r="F31" s="6">
        <v>0</v>
      </c>
      <c r="G31" s="16">
        <v>4950</v>
      </c>
      <c r="H31" s="5" t="s">
        <v>82</v>
      </c>
    </row>
    <row r="32" spans="2:8" ht="41.25" customHeight="1" x14ac:dyDescent="0.25">
      <c r="B32" s="2" t="s">
        <v>83</v>
      </c>
      <c r="C32" s="3" t="s">
        <v>2</v>
      </c>
      <c r="D32" s="4" t="s">
        <v>84</v>
      </c>
      <c r="E32" s="7">
        <v>44713</v>
      </c>
      <c r="F32" s="6">
        <v>7</v>
      </c>
      <c r="G32" s="16">
        <v>6554.82</v>
      </c>
      <c r="H32" s="5" t="s">
        <v>85</v>
      </c>
    </row>
    <row r="33" spans="2:8" ht="41.25" customHeight="1" x14ac:dyDescent="0.25">
      <c r="B33" s="2" t="s">
        <v>86</v>
      </c>
      <c r="C33" s="3" t="s">
        <v>2</v>
      </c>
      <c r="D33" s="4" t="s">
        <v>87</v>
      </c>
      <c r="E33" s="7">
        <v>44757</v>
      </c>
      <c r="F33" s="6">
        <v>7</v>
      </c>
      <c r="G33" s="16">
        <v>5671</v>
      </c>
      <c r="H33" s="5" t="s">
        <v>88</v>
      </c>
    </row>
    <row r="34" spans="2:8" ht="41.25" customHeight="1" x14ac:dyDescent="0.25">
      <c r="B34" s="2" t="s">
        <v>89</v>
      </c>
      <c r="C34" s="3" t="s">
        <v>19</v>
      </c>
      <c r="D34" s="4" t="s">
        <v>90</v>
      </c>
      <c r="E34" s="7">
        <v>44722</v>
      </c>
      <c r="F34" s="6">
        <v>0</v>
      </c>
      <c r="G34" s="16">
        <v>6205.97</v>
      </c>
      <c r="H34" s="5" t="s">
        <v>4</v>
      </c>
    </row>
    <row r="35" spans="2:8" ht="41.25" customHeight="1" x14ac:dyDescent="0.25">
      <c r="B35" s="2" t="s">
        <v>91</v>
      </c>
      <c r="C35" s="3" t="s">
        <v>2</v>
      </c>
      <c r="D35" s="4" t="s">
        <v>92</v>
      </c>
      <c r="E35" s="7">
        <v>44644</v>
      </c>
      <c r="F35" s="6">
        <v>7</v>
      </c>
      <c r="G35" s="16">
        <v>4280</v>
      </c>
      <c r="H35" s="5" t="s">
        <v>93</v>
      </c>
    </row>
    <row r="36" spans="2:8" ht="41.25" customHeight="1" x14ac:dyDescent="0.25">
      <c r="B36" s="2" t="s">
        <v>94</v>
      </c>
      <c r="C36" s="3" t="s">
        <v>95</v>
      </c>
      <c r="D36" s="4" t="s">
        <v>96</v>
      </c>
      <c r="E36" s="7">
        <v>44790</v>
      </c>
      <c r="F36" s="6">
        <v>0</v>
      </c>
      <c r="G36" s="16">
        <v>331650.86</v>
      </c>
      <c r="H36" s="5" t="s">
        <v>97</v>
      </c>
    </row>
    <row r="37" spans="2:8" ht="41.25" customHeight="1" x14ac:dyDescent="0.25">
      <c r="B37" s="2" t="s">
        <v>98</v>
      </c>
      <c r="C37" s="3" t="s">
        <v>19</v>
      </c>
      <c r="D37" s="4" t="s">
        <v>99</v>
      </c>
      <c r="E37" s="7">
        <v>44691</v>
      </c>
      <c r="F37" s="6">
        <v>0</v>
      </c>
      <c r="G37" s="16">
        <v>138703.91</v>
      </c>
      <c r="H37" s="5" t="s">
        <v>35</v>
      </c>
    </row>
    <row r="38" spans="2:8" ht="41.25" customHeight="1" x14ac:dyDescent="0.25">
      <c r="B38" s="2" t="s">
        <v>100</v>
      </c>
      <c r="C38" s="3" t="s">
        <v>19</v>
      </c>
      <c r="D38" s="4" t="s">
        <v>101</v>
      </c>
      <c r="E38" s="7">
        <v>44741</v>
      </c>
      <c r="F38" s="6">
        <v>0</v>
      </c>
      <c r="G38" s="16">
        <v>208319.71</v>
      </c>
      <c r="H38" s="5" t="s">
        <v>102</v>
      </c>
    </row>
    <row r="39" spans="2:8" ht="41.25" customHeight="1" x14ac:dyDescent="0.25">
      <c r="B39" s="2" t="s">
        <v>103</v>
      </c>
      <c r="C39" s="3" t="s">
        <v>19</v>
      </c>
      <c r="D39" s="4" t="s">
        <v>104</v>
      </c>
      <c r="E39" s="7">
        <v>44732</v>
      </c>
      <c r="F39" s="6">
        <v>0</v>
      </c>
      <c r="G39" s="16">
        <v>37441.599999999999</v>
      </c>
      <c r="H39" s="5" t="s">
        <v>102</v>
      </c>
    </row>
    <row r="40" spans="2:8" ht="41.25" customHeight="1" x14ac:dyDescent="0.25">
      <c r="B40" s="2" t="s">
        <v>105</v>
      </c>
      <c r="C40" s="3" t="s">
        <v>2</v>
      </c>
      <c r="D40" s="4" t="s">
        <v>106</v>
      </c>
      <c r="E40" s="7">
        <v>44686</v>
      </c>
      <c r="F40" s="6">
        <v>7</v>
      </c>
      <c r="G40" s="16">
        <v>406.6</v>
      </c>
      <c r="H40" s="5" t="s">
        <v>107</v>
      </c>
    </row>
    <row r="41" spans="2:8" ht="41.25" customHeight="1" x14ac:dyDescent="0.25">
      <c r="B41" s="2" t="s">
        <v>108</v>
      </c>
      <c r="C41" s="3" t="s">
        <v>19</v>
      </c>
      <c r="D41" s="4" t="s">
        <v>109</v>
      </c>
      <c r="E41" s="7">
        <v>44718</v>
      </c>
      <c r="F41" s="6">
        <v>0</v>
      </c>
      <c r="G41" s="16">
        <v>25046.85</v>
      </c>
      <c r="H41" s="5" t="s">
        <v>32</v>
      </c>
    </row>
    <row r="42" spans="2:8" ht="41.25" customHeight="1" x14ac:dyDescent="0.25">
      <c r="B42" s="2" t="s">
        <v>110</v>
      </c>
      <c r="C42" s="3" t="s">
        <v>19</v>
      </c>
      <c r="D42" s="4" t="s">
        <v>111</v>
      </c>
      <c r="E42" s="7">
        <v>44853</v>
      </c>
      <c r="F42" s="6">
        <v>0</v>
      </c>
      <c r="G42" s="16">
        <v>211407.33</v>
      </c>
      <c r="H42" s="5" t="s">
        <v>35</v>
      </c>
    </row>
    <row r="43" spans="2:8" ht="41.25" customHeight="1" x14ac:dyDescent="0.25">
      <c r="B43" s="2" t="s">
        <v>112</v>
      </c>
      <c r="C43" s="3" t="s">
        <v>19</v>
      </c>
      <c r="D43" s="4" t="s">
        <v>113</v>
      </c>
      <c r="E43" s="7">
        <v>44718</v>
      </c>
      <c r="F43" s="6">
        <v>0</v>
      </c>
      <c r="G43" s="16">
        <v>5902.68</v>
      </c>
      <c r="H43" s="5" t="s">
        <v>32</v>
      </c>
    </row>
    <row r="44" spans="2:8" ht="41.25" customHeight="1" x14ac:dyDescent="0.25">
      <c r="B44" s="2" t="s">
        <v>114</v>
      </c>
      <c r="C44" s="3" t="s">
        <v>19</v>
      </c>
      <c r="D44" s="4" t="s">
        <v>115</v>
      </c>
      <c r="E44" s="7">
        <v>44853</v>
      </c>
      <c r="F44" s="6">
        <v>0</v>
      </c>
      <c r="G44" s="16">
        <v>33541.79</v>
      </c>
      <c r="H44" s="5" t="s">
        <v>32</v>
      </c>
    </row>
    <row r="45" spans="2:8" ht="41.25" customHeight="1" x14ac:dyDescent="0.25">
      <c r="B45" s="2" t="s">
        <v>116</v>
      </c>
      <c r="C45" s="3" t="s">
        <v>95</v>
      </c>
      <c r="D45" s="4" t="s">
        <v>117</v>
      </c>
      <c r="E45" s="7">
        <v>44859</v>
      </c>
      <c r="F45" s="6">
        <v>0</v>
      </c>
      <c r="G45" s="16">
        <v>15916.97</v>
      </c>
      <c r="H45" s="5" t="s">
        <v>118</v>
      </c>
    </row>
    <row r="46" spans="2:8" ht="41.25" customHeight="1" x14ac:dyDescent="0.25">
      <c r="B46" s="2" t="s">
        <v>119</v>
      </c>
      <c r="C46" s="3" t="s">
        <v>19</v>
      </c>
      <c r="D46" s="4" t="s">
        <v>120</v>
      </c>
      <c r="E46" s="7">
        <v>44673</v>
      </c>
      <c r="F46" s="6">
        <v>7</v>
      </c>
      <c r="G46" s="16">
        <v>55299.69</v>
      </c>
      <c r="H46" s="5" t="s">
        <v>121</v>
      </c>
    </row>
    <row r="47" spans="2:8" ht="41.25" customHeight="1" x14ac:dyDescent="0.25">
      <c r="B47" s="2" t="s">
        <v>122</v>
      </c>
      <c r="C47" s="3" t="s">
        <v>19</v>
      </c>
      <c r="D47" s="4" t="s">
        <v>123</v>
      </c>
      <c r="E47" s="7">
        <v>44673</v>
      </c>
      <c r="F47" s="6">
        <v>7</v>
      </c>
      <c r="G47" s="16">
        <v>20700.330000000002</v>
      </c>
      <c r="H47" s="5" t="s">
        <v>121</v>
      </c>
    </row>
    <row r="48" spans="2:8" ht="41.25" customHeight="1" x14ac:dyDescent="0.25">
      <c r="B48" s="2" t="s">
        <v>124</v>
      </c>
      <c r="C48" s="3" t="s">
        <v>19</v>
      </c>
      <c r="D48" s="4" t="s">
        <v>125</v>
      </c>
      <c r="E48" s="7">
        <v>44671</v>
      </c>
      <c r="F48" s="6">
        <v>0</v>
      </c>
      <c r="G48" s="16">
        <v>42687.61</v>
      </c>
      <c r="H48" s="5" t="s">
        <v>121</v>
      </c>
    </row>
    <row r="49" spans="2:8" ht="41.25" customHeight="1" x14ac:dyDescent="0.25">
      <c r="B49" s="2" t="s">
        <v>126</v>
      </c>
      <c r="C49" s="3" t="s">
        <v>19</v>
      </c>
      <c r="D49" s="4" t="s">
        <v>127</v>
      </c>
      <c r="E49" s="7">
        <v>44691</v>
      </c>
      <c r="F49" s="6">
        <v>0</v>
      </c>
      <c r="G49" s="16">
        <v>9020.39</v>
      </c>
      <c r="H49" s="5" t="s">
        <v>121</v>
      </c>
    </row>
    <row r="50" spans="2:8" ht="41.25" customHeight="1" x14ac:dyDescent="0.25">
      <c r="B50" s="2" t="s">
        <v>128</v>
      </c>
      <c r="C50" s="3" t="s">
        <v>19</v>
      </c>
      <c r="D50" s="4" t="s">
        <v>129</v>
      </c>
      <c r="E50" s="7">
        <v>44651</v>
      </c>
      <c r="F50" s="6">
        <v>0</v>
      </c>
      <c r="G50" s="16">
        <v>56760.14</v>
      </c>
      <c r="H50" s="5" t="s">
        <v>121</v>
      </c>
    </row>
    <row r="51" spans="2:8" ht="41.25" customHeight="1" x14ac:dyDescent="0.25">
      <c r="B51" s="2" t="s">
        <v>130</v>
      </c>
      <c r="C51" s="3" t="s">
        <v>19</v>
      </c>
      <c r="D51" s="4" t="s">
        <v>131</v>
      </c>
      <c r="E51" s="7">
        <v>44648</v>
      </c>
      <c r="F51" s="6">
        <v>0</v>
      </c>
      <c r="G51" s="16">
        <v>61904.65</v>
      </c>
      <c r="H51" s="5" t="s">
        <v>121</v>
      </c>
    </row>
    <row r="52" spans="2:8" ht="41.25" customHeight="1" x14ac:dyDescent="0.25">
      <c r="B52" s="2" t="s">
        <v>132</v>
      </c>
      <c r="C52" s="3" t="s">
        <v>19</v>
      </c>
      <c r="D52" s="4" t="s">
        <v>133</v>
      </c>
      <c r="E52" s="7">
        <v>44657</v>
      </c>
      <c r="F52" s="6">
        <v>0</v>
      </c>
      <c r="G52" s="16">
        <v>2103.38</v>
      </c>
      <c r="H52" s="5" t="s">
        <v>4</v>
      </c>
    </row>
    <row r="53" spans="2:8" ht="41.25" customHeight="1" x14ac:dyDescent="0.25">
      <c r="B53" s="2" t="s">
        <v>134</v>
      </c>
      <c r="C53" s="3" t="s">
        <v>19</v>
      </c>
      <c r="D53" s="4" t="s">
        <v>135</v>
      </c>
      <c r="E53" s="7">
        <v>44657</v>
      </c>
      <c r="F53" s="6">
        <v>0</v>
      </c>
      <c r="G53" s="16">
        <v>27299.43</v>
      </c>
      <c r="H53" s="5" t="s">
        <v>32</v>
      </c>
    </row>
    <row r="54" spans="2:8" ht="41.25" customHeight="1" x14ac:dyDescent="0.25">
      <c r="B54" s="2" t="s">
        <v>136</v>
      </c>
      <c r="C54" s="3" t="s">
        <v>19</v>
      </c>
      <c r="D54" s="4" t="s">
        <v>137</v>
      </c>
      <c r="E54" s="7">
        <v>44656</v>
      </c>
      <c r="F54" s="6">
        <v>0</v>
      </c>
      <c r="G54" s="16">
        <v>5463.11</v>
      </c>
      <c r="H54" s="5" t="s">
        <v>32</v>
      </c>
    </row>
    <row r="55" spans="2:8" ht="41.25" customHeight="1" x14ac:dyDescent="0.25">
      <c r="B55" s="2" t="s">
        <v>138</v>
      </c>
      <c r="C55" s="3" t="s">
        <v>19</v>
      </c>
      <c r="D55" s="4" t="s">
        <v>139</v>
      </c>
      <c r="E55" s="7">
        <v>44663</v>
      </c>
      <c r="F55" s="6">
        <v>0</v>
      </c>
      <c r="G55" s="16">
        <v>76022.06</v>
      </c>
      <c r="H55" s="5" t="s">
        <v>32</v>
      </c>
    </row>
    <row r="56" spans="2:8" ht="41.25" customHeight="1" x14ac:dyDescent="0.25">
      <c r="B56" s="2" t="s">
        <v>140</v>
      </c>
      <c r="C56" s="3" t="s">
        <v>19</v>
      </c>
      <c r="D56" s="4" t="s">
        <v>141</v>
      </c>
      <c r="E56" s="7">
        <v>44645</v>
      </c>
      <c r="F56" s="6">
        <v>0</v>
      </c>
      <c r="G56" s="16">
        <v>21169.54</v>
      </c>
      <c r="H56" s="5" t="s">
        <v>32</v>
      </c>
    </row>
    <row r="57" spans="2:8" ht="41.25" customHeight="1" x14ac:dyDescent="0.25">
      <c r="B57" s="2" t="s">
        <v>142</v>
      </c>
      <c r="C57" s="3" t="s">
        <v>19</v>
      </c>
      <c r="D57" s="4" t="s">
        <v>143</v>
      </c>
      <c r="E57" s="7">
        <v>44652</v>
      </c>
      <c r="F57" s="6">
        <v>0</v>
      </c>
      <c r="G57" s="16">
        <v>24383.57</v>
      </c>
      <c r="H57" s="5" t="s">
        <v>102</v>
      </c>
    </row>
    <row r="58" spans="2:8" ht="41.25" customHeight="1" x14ac:dyDescent="0.25">
      <c r="B58" s="2" t="s">
        <v>144</v>
      </c>
      <c r="C58" s="3" t="s">
        <v>2</v>
      </c>
      <c r="D58" s="4" t="s">
        <v>145</v>
      </c>
      <c r="E58" s="7">
        <v>44606</v>
      </c>
      <c r="F58" s="6">
        <v>7</v>
      </c>
      <c r="G58" s="16">
        <v>15889.5</v>
      </c>
      <c r="H58" s="5" t="s">
        <v>146</v>
      </c>
    </row>
    <row r="59" spans="2:8" ht="41.25" customHeight="1" x14ac:dyDescent="0.25">
      <c r="B59" s="2" t="s">
        <v>147</v>
      </c>
      <c r="C59" s="3" t="s">
        <v>2</v>
      </c>
      <c r="D59" s="4" t="s">
        <v>148</v>
      </c>
      <c r="E59" s="7">
        <v>44648</v>
      </c>
      <c r="F59" s="6">
        <v>0</v>
      </c>
      <c r="G59" s="16">
        <v>690</v>
      </c>
      <c r="H59" s="5" t="s">
        <v>149</v>
      </c>
    </row>
    <row r="60" spans="2:8" ht="41.25" customHeight="1" x14ac:dyDescent="0.25">
      <c r="B60" s="2" t="s">
        <v>150</v>
      </c>
      <c r="C60" s="3" t="s">
        <v>151</v>
      </c>
      <c r="D60" s="4" t="s">
        <v>152</v>
      </c>
      <c r="E60" s="7">
        <v>44900</v>
      </c>
      <c r="F60" s="6">
        <v>7</v>
      </c>
      <c r="G60" s="16">
        <v>55693.5</v>
      </c>
      <c r="H60" s="5" t="s">
        <v>153</v>
      </c>
    </row>
    <row r="61" spans="2:8" ht="41.25" customHeight="1" x14ac:dyDescent="0.25">
      <c r="B61" s="2" t="s">
        <v>154</v>
      </c>
      <c r="C61" s="3" t="s">
        <v>155</v>
      </c>
      <c r="D61" s="4" t="s">
        <v>156</v>
      </c>
      <c r="E61" s="7">
        <v>44574</v>
      </c>
      <c r="F61" s="6">
        <v>7</v>
      </c>
      <c r="G61" s="16">
        <v>7499.39</v>
      </c>
      <c r="H61" s="5" t="s">
        <v>153</v>
      </c>
    </row>
    <row r="62" spans="2:8" ht="41.25" customHeight="1" x14ac:dyDescent="0.25">
      <c r="B62" s="2" t="s">
        <v>157</v>
      </c>
      <c r="C62" s="3" t="s">
        <v>0</v>
      </c>
      <c r="D62" s="4" t="s">
        <v>158</v>
      </c>
      <c r="E62" s="7">
        <v>44760</v>
      </c>
      <c r="F62" s="6">
        <v>0</v>
      </c>
      <c r="G62" s="16">
        <v>324</v>
      </c>
      <c r="H62" s="5" t="s">
        <v>159</v>
      </c>
    </row>
    <row r="63" spans="2:8" ht="41.25" customHeight="1" x14ac:dyDescent="0.25">
      <c r="B63" s="2" t="s">
        <v>160</v>
      </c>
      <c r="C63" s="3" t="s">
        <v>2</v>
      </c>
      <c r="D63" s="4" t="s">
        <v>161</v>
      </c>
      <c r="E63" s="7">
        <v>44602</v>
      </c>
      <c r="F63" s="6">
        <v>7</v>
      </c>
      <c r="G63" s="16">
        <v>9062.9</v>
      </c>
      <c r="H63" s="5" t="s">
        <v>162</v>
      </c>
    </row>
    <row r="64" spans="2:8" ht="41.25" customHeight="1" x14ac:dyDescent="0.25">
      <c r="B64" s="2" t="s">
        <v>163</v>
      </c>
      <c r="C64" s="3" t="s">
        <v>19</v>
      </c>
      <c r="D64" s="4" t="s">
        <v>164</v>
      </c>
      <c r="E64" s="7">
        <v>44642</v>
      </c>
      <c r="F64" s="6">
        <v>0</v>
      </c>
      <c r="G64" s="16">
        <v>15985.79</v>
      </c>
      <c r="H64" s="5" t="s">
        <v>32</v>
      </c>
    </row>
    <row r="65" spans="2:8" ht="41.25" customHeight="1" x14ac:dyDescent="0.25">
      <c r="B65" s="2" t="s">
        <v>165</v>
      </c>
      <c r="C65" s="3" t="s">
        <v>166</v>
      </c>
      <c r="D65" s="4" t="s">
        <v>167</v>
      </c>
      <c r="E65" s="7">
        <v>44691</v>
      </c>
      <c r="F65" s="6">
        <v>7</v>
      </c>
      <c r="G65" s="16">
        <v>15399.7</v>
      </c>
      <c r="H65" s="5" t="s">
        <v>93</v>
      </c>
    </row>
    <row r="66" spans="2:8" ht="41.25" customHeight="1" x14ac:dyDescent="0.25">
      <c r="B66" s="2" t="s">
        <v>168</v>
      </c>
      <c r="C66" s="3" t="s">
        <v>169</v>
      </c>
      <c r="D66" s="4" t="s">
        <v>170</v>
      </c>
      <c r="E66" s="7">
        <v>44900</v>
      </c>
      <c r="F66" s="6">
        <v>0</v>
      </c>
      <c r="G66" s="16">
        <v>1822701</v>
      </c>
      <c r="H66" s="5" t="s">
        <v>41</v>
      </c>
    </row>
    <row r="67" spans="2:8" ht="41.25" customHeight="1" x14ac:dyDescent="0.25">
      <c r="B67" s="2" t="s">
        <v>171</v>
      </c>
      <c r="C67" s="3" t="s">
        <v>19</v>
      </c>
      <c r="D67" s="4" t="s">
        <v>172</v>
      </c>
      <c r="E67" s="7">
        <v>44602</v>
      </c>
      <c r="F67" s="6">
        <v>0</v>
      </c>
      <c r="G67" s="16">
        <v>30238.99</v>
      </c>
      <c r="H67" s="5" t="s">
        <v>32</v>
      </c>
    </row>
    <row r="68" spans="2:8" ht="41.25" customHeight="1" x14ac:dyDescent="0.25">
      <c r="B68" s="2" t="s">
        <v>173</v>
      </c>
      <c r="C68" s="3" t="s">
        <v>19</v>
      </c>
      <c r="D68" s="4" t="s">
        <v>174</v>
      </c>
      <c r="E68" s="7">
        <v>44651</v>
      </c>
      <c r="F68" s="6">
        <v>0</v>
      </c>
      <c r="G68" s="16">
        <v>188251.09</v>
      </c>
      <c r="H68" s="5" t="s">
        <v>35</v>
      </c>
    </row>
    <row r="69" spans="2:8" ht="41.25" customHeight="1" x14ac:dyDescent="0.25">
      <c r="B69" s="2" t="s">
        <v>175</v>
      </c>
      <c r="C69" s="3" t="s">
        <v>95</v>
      </c>
      <c r="D69" s="4" t="s">
        <v>176</v>
      </c>
      <c r="E69" s="7">
        <v>44693</v>
      </c>
      <c r="F69" s="6">
        <v>0</v>
      </c>
      <c r="G69" s="16">
        <v>91126.73</v>
      </c>
      <c r="H69" s="5" t="s">
        <v>177</v>
      </c>
    </row>
    <row r="70" spans="2:8" ht="41.25" customHeight="1" x14ac:dyDescent="0.25">
      <c r="B70" s="2" t="s">
        <v>178</v>
      </c>
      <c r="C70" s="3" t="s">
        <v>166</v>
      </c>
      <c r="D70" s="4" t="s">
        <v>179</v>
      </c>
      <c r="E70" s="7">
        <v>44925</v>
      </c>
      <c r="F70" s="6">
        <v>7</v>
      </c>
      <c r="G70" s="16">
        <v>19260</v>
      </c>
      <c r="H70" s="5" t="s">
        <v>180</v>
      </c>
    </row>
    <row r="71" spans="2:8" ht="41.25" customHeight="1" x14ac:dyDescent="0.25">
      <c r="B71" s="2" t="s">
        <v>181</v>
      </c>
      <c r="C71" s="3" t="s">
        <v>19</v>
      </c>
      <c r="D71" s="4" t="s">
        <v>182</v>
      </c>
      <c r="E71" s="7">
        <v>44645</v>
      </c>
      <c r="F71" s="6">
        <v>0</v>
      </c>
      <c r="G71" s="16">
        <v>162557.1</v>
      </c>
      <c r="H71" s="5" t="s">
        <v>102</v>
      </c>
    </row>
    <row r="72" spans="2:8" ht="41.25" customHeight="1" x14ac:dyDescent="0.25">
      <c r="B72" s="2" t="s">
        <v>183</v>
      </c>
      <c r="C72" s="3" t="s">
        <v>2</v>
      </c>
      <c r="D72" s="4" t="s">
        <v>184</v>
      </c>
      <c r="E72" s="7">
        <v>44606</v>
      </c>
      <c r="F72" s="6">
        <v>7</v>
      </c>
      <c r="G72" s="16">
        <v>15836</v>
      </c>
      <c r="H72" s="5" t="s">
        <v>185</v>
      </c>
    </row>
    <row r="73" spans="2:8" ht="41.25" customHeight="1" x14ac:dyDescent="0.25">
      <c r="B73" s="2" t="s">
        <v>186</v>
      </c>
      <c r="C73" s="3" t="s">
        <v>187</v>
      </c>
      <c r="D73" s="4" t="s">
        <v>188</v>
      </c>
      <c r="E73" s="7">
        <v>44624</v>
      </c>
      <c r="F73" s="6">
        <v>7</v>
      </c>
      <c r="G73" s="16">
        <v>4256.7299999999996</v>
      </c>
      <c r="H73" s="5" t="s">
        <v>189</v>
      </c>
    </row>
    <row r="74" spans="2:8" ht="41.25" customHeight="1" x14ac:dyDescent="0.25">
      <c r="B74" s="2" t="s">
        <v>190</v>
      </c>
      <c r="C74" s="3" t="s">
        <v>19</v>
      </c>
      <c r="D74" s="4" t="s">
        <v>191</v>
      </c>
      <c r="E74" s="7">
        <v>44657</v>
      </c>
      <c r="F74" s="6">
        <v>0</v>
      </c>
      <c r="G74" s="16">
        <v>34134.959999999999</v>
      </c>
      <c r="H74" s="5" t="s">
        <v>32</v>
      </c>
    </row>
    <row r="75" spans="2:8" ht="41.25" customHeight="1" x14ac:dyDescent="0.25">
      <c r="B75" s="2" t="s">
        <v>192</v>
      </c>
      <c r="C75" s="3" t="s">
        <v>151</v>
      </c>
      <c r="D75" s="4" t="s">
        <v>193</v>
      </c>
      <c r="E75" s="7">
        <v>44735</v>
      </c>
      <c r="F75" s="6">
        <v>7</v>
      </c>
      <c r="G75" s="16">
        <v>112031.78</v>
      </c>
      <c r="H75" s="5" t="s">
        <v>194</v>
      </c>
    </row>
    <row r="76" spans="2:8" x14ac:dyDescent="0.2">
      <c r="C76" s="8"/>
      <c r="D76" s="9"/>
      <c r="G76" s="11"/>
    </row>
    <row r="77" spans="2:8" ht="15" x14ac:dyDescent="0.2">
      <c r="C77" s="18" t="s">
        <v>202</v>
      </c>
      <c r="D77" s="9">
        <f>+COUNTA(B3:B75)</f>
        <v>73</v>
      </c>
      <c r="F77" s="17" t="s">
        <v>203</v>
      </c>
      <c r="G77" s="11">
        <f>SUM(G3:G75)</f>
        <v>4476822.4500000011</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subExptesContratacion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Feliciano Hernández Rodríguez</dc:creator>
  <cp:lastModifiedBy>Jose</cp:lastModifiedBy>
  <dcterms:created xsi:type="dcterms:W3CDTF">2023-03-15T19:26:12Z</dcterms:created>
  <dcterms:modified xsi:type="dcterms:W3CDTF">2023-04-28T07:24:53Z</dcterms:modified>
</cp:coreProperties>
</file>