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_PRESUPUESTOS\2020\TRANSPARENCIA\"/>
    </mc:Choice>
  </mc:AlternateContent>
  <bookViews>
    <workbookView xWindow="0" yWindow="0" windowWidth="20460" windowHeight="7665"/>
  </bookViews>
  <sheets>
    <sheet name="Modf. GASTOS" sheetId="1" r:id="rId1"/>
    <sheet name="Modf. INGRESO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18" i="1"/>
  <c r="H75" i="1" l="1"/>
  <c r="G24" i="2" l="1"/>
  <c r="E75" i="1" l="1"/>
  <c r="C75" i="1"/>
  <c r="D75" i="1"/>
</calcChain>
</file>

<file path=xl/sharedStrings.xml><?xml version="1.0" encoding="utf-8"?>
<sst xmlns="http://schemas.openxmlformats.org/spreadsheetml/2006/main" count="223" uniqueCount="110">
  <si>
    <t>CONSEJO INSULAR DE AGUAS DE TENERIFE</t>
  </si>
  <si>
    <t>MODIFICACIONES DEL PRESUPUESTO DE GASTOS</t>
  </si>
  <si>
    <t>APLICACIÓN DE GASTOS</t>
  </si>
  <si>
    <t>DESCRIPCIÓN</t>
  </si>
  <si>
    <t>INCORPORACIÓN REMANENTES DE CRÉDITO</t>
  </si>
  <si>
    <t>CRÉDITOS GENERADOS</t>
  </si>
  <si>
    <t>.45201.77000</t>
  </si>
  <si>
    <t>AUXILIOS A LA INICIATIVA PRIVADA PARA OBRAS HIDRÁULICAS</t>
  </si>
  <si>
    <t>GERENCIA</t>
  </si>
  <si>
    <t>EQUIPOS PARA PROCESOS DE INFORMACIÓN</t>
  </si>
  <si>
    <t>.45202.62900</t>
  </si>
  <si>
    <t>OTRAS INVERSIONESNUEVAS ASOCIAD AL FUNCIONAM OPERAT DE LOS S</t>
  </si>
  <si>
    <t>.45202.63200</t>
  </si>
  <si>
    <t>INVERSIÓN REP. EDIFICIOS Y OTRAS CONSTRUCCIONES</t>
  </si>
  <si>
    <t>.45203.62200</t>
  </si>
  <si>
    <t>EDIFICIOS Y OTRAS CONSTRUCCIONES</t>
  </si>
  <si>
    <t>.45204.62200</t>
  </si>
  <si>
    <t>.45207.62200</t>
  </si>
  <si>
    <t>.45208.22100</t>
  </si>
  <si>
    <t>ENERGÍA ELÉCTRICA.</t>
  </si>
  <si>
    <t>.45208.22101</t>
  </si>
  <si>
    <t>AGUA.</t>
  </si>
  <si>
    <t>.45208.22200</t>
  </si>
  <si>
    <t>SERVICIOS DE TELECOMUNICACIONES</t>
  </si>
  <si>
    <t>.45208.22502</t>
  </si>
  <si>
    <t>TRIBUTOS DE LAS ENTIDADES LOCALES</t>
  </si>
  <si>
    <t>.45208.22799</t>
  </si>
  <si>
    <t>OTROS TRABAJOS REALIZADOS POR OTRAS EMPRESAS Y PROFESIONALES</t>
  </si>
  <si>
    <t>.45208.62200</t>
  </si>
  <si>
    <t>.45208.63200</t>
  </si>
  <si>
    <t>INVERSIÓN REP. MAQUINARIA, INSTALACIONES Y UTILLAJE</t>
  </si>
  <si>
    <t>.45210.22100</t>
  </si>
  <si>
    <t>.45210.22799</t>
  </si>
  <si>
    <t>.45210.62200</t>
  </si>
  <si>
    <t>MAQUINARIA, INSTALACIONES Y UTILLAJE</t>
  </si>
  <si>
    <t>.45211.22100</t>
  </si>
  <si>
    <t>.45211.22200</t>
  </si>
  <si>
    <t>.45211.22799</t>
  </si>
  <si>
    <t>.45212.22100</t>
  </si>
  <si>
    <t>.45212.22799</t>
  </si>
  <si>
    <t>OTROS TRABAJOS REALIZADOS POR OTRAS EMPRESAS Y PROFES.</t>
  </si>
  <si>
    <t>.45212.62200</t>
  </si>
  <si>
    <t>.45213.22100</t>
  </si>
  <si>
    <t>ENERGÍA ELÉCTRICA</t>
  </si>
  <si>
    <t>.45213.22799</t>
  </si>
  <si>
    <t>.45213.62200</t>
  </si>
  <si>
    <t>.45214.22799</t>
  </si>
  <si>
    <t>.45214.62200</t>
  </si>
  <si>
    <t>.45214.62300</t>
  </si>
  <si>
    <t>.45215.22799</t>
  </si>
  <si>
    <t>.45215.62200</t>
  </si>
  <si>
    <t>TOTAL</t>
  </si>
  <si>
    <t>PRESUPUESTO 2020</t>
  </si>
  <si>
    <t>MODIFICACIONES DE CRÉDITO</t>
  </si>
  <si>
    <t>TRANSFERENCIAS DE CRÉDITO</t>
  </si>
  <si>
    <t>GASTOS EN APLICACIONES INFORMÁTICAS</t>
  </si>
  <si>
    <t>INVERSIÓN REP. PROYECTOS COMPLEJOS</t>
  </si>
  <si>
    <t>GASTOS EN INVERSIONES DE CARÁCTER INMATERIAL</t>
  </si>
  <si>
    <t>SERVICIOS DE TELECOMUNICACIONES.</t>
  </si>
  <si>
    <t>INVERSIÓN REP. OTRAS INVERSIONES</t>
  </si>
  <si>
    <t>.45201.62200</t>
  </si>
  <si>
    <t>.45201.62600</t>
  </si>
  <si>
    <t>.45201.64100</t>
  </si>
  <si>
    <t>.45202.62200</t>
  </si>
  <si>
    <t>.45202.63700</t>
  </si>
  <si>
    <t>.45202.64000</t>
  </si>
  <si>
    <t>.45205.62200</t>
  </si>
  <si>
    <t>.45208.62300</t>
  </si>
  <si>
    <t>.45210.22200</t>
  </si>
  <si>
    <t>.45212.22200</t>
  </si>
  <si>
    <t>.45212.63900</t>
  </si>
  <si>
    <t>.45213.22200</t>
  </si>
  <si>
    <t>.45213.62300</t>
  </si>
  <si>
    <t>.45213.63200</t>
  </si>
  <si>
    <t>.45213.63300</t>
  </si>
  <si>
    <t>.45215.62300</t>
  </si>
  <si>
    <t>.45201.14300</t>
  </si>
  <si>
    <t>.45201.16003</t>
  </si>
  <si>
    <t>RETRIBUCIONES PERSONAL LABORAL DE CONVENIOS</t>
  </si>
  <si>
    <t>SEGURIDAD SOCIAL PERSONAL LABORAL</t>
  </si>
  <si>
    <t>.45201.22799</t>
  </si>
  <si>
    <t>.45201.44300</t>
  </si>
  <si>
    <t>TRANSFERENCIAS CORRIENTES A ENTES PUBLICOS Y SOCIEDADES MERC</t>
  </si>
  <si>
    <t>CONSEJO INSULAR DE AGUAS</t>
  </si>
  <si>
    <t>MODIFICACIONES DEL PRESUPUESTO DE INGRESOS</t>
  </si>
  <si>
    <t>APLICACIÓN DE INGRESOS</t>
  </si>
  <si>
    <t>MODIFICACIÓN DE CRÉDITO</t>
  </si>
  <si>
    <t>ÓRGANO COMPETENTE</t>
  </si>
  <si>
    <t>FECHA DE APROBACIÓN</t>
  </si>
  <si>
    <t>IMPORTE (€)</t>
  </si>
  <si>
    <t>GENERACIÓN DE CRÉDITO</t>
  </si>
  <si>
    <t>INCORPORACIÓN REMANENTES</t>
  </si>
  <si>
    <t>PRESIDENTE</t>
  </si>
  <si>
    <t>2020.440.09</t>
  </si>
  <si>
    <t>2020.462.09</t>
  </si>
  <si>
    <t>2020.870.10</t>
  </si>
  <si>
    <t>2020.451.00</t>
  </si>
  <si>
    <t>2020.440.19</t>
  </si>
  <si>
    <t>2020.462.19</t>
  </si>
  <si>
    <t>2020.462.12</t>
  </si>
  <si>
    <t>2020.762.14</t>
  </si>
  <si>
    <t>2020.762.21</t>
  </si>
  <si>
    <t>Transf. Corrientes de entes públicos de la entidad local</t>
  </si>
  <si>
    <t>Transf. Corrientes de organismos autónomos de la comunidad autónoma</t>
  </si>
  <si>
    <t>Remanente de Tesorería para gtos. con financiación afectada</t>
  </si>
  <si>
    <t>Transf. Corrientes de entidades locales-Ayuntamientos</t>
  </si>
  <si>
    <t>Transf. De capital de entidades locales-Ayuntamientos</t>
  </si>
  <si>
    <t>ÓRGANO DE APROBACIÓN</t>
  </si>
  <si>
    <t>FECHA APROBACIÓN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</si>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</sst>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dd&quot;/&quot;mm&quot;/&quot;yyyy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NumberFormat="1" applyFill="1" applyBorder="1" applyAlignment="1" applyProtection="1"/>
    <xf numFmtId="0" fontId="0" fillId="0" borderId="2" xfId="0" applyNumberForma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4" xfId="0" applyFon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wrapText="1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right" vertical="center"/>
    </xf>
    <xf numFmtId="4" fontId="0" fillId="0" borderId="4" xfId="0" applyNumberFormat="1" applyFill="1" applyBorder="1"/>
    <xf numFmtId="0" fontId="2" fillId="0" borderId="4" xfId="0" applyFont="1" applyFill="1" applyBorder="1" applyAlignment="1">
      <alignment vertical="center"/>
    </xf>
    <xf numFmtId="2" fontId="2" fillId="0" borderId="4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justify" vertical="center" wrapText="1"/>
    </xf>
    <xf numFmtId="0" fontId="5" fillId="0" borderId="0" xfId="0" applyNumberFormat="1" applyFont="1" applyFill="1" applyBorder="1" applyAlignment="1" applyProtection="1">
      <alignment horizontal="justify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justify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3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4" fontId="7" fillId="0" borderId="4" xfId="0" applyNumberFormat="1" applyFont="1" applyFill="1" applyBorder="1"/>
    <xf numFmtId="0" fontId="1" fillId="0" borderId="7" xfId="0" applyNumberFormat="1" applyFont="1" applyFill="1" applyBorder="1" applyAlignment="1" applyProtection="1"/>
    <xf numFmtId="8" fontId="1" fillId="0" borderId="8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wrapText="1"/>
    </xf>
    <xf numFmtId="14" fontId="0" fillId="0" borderId="0" xfId="0" applyNumberFormat="1" applyFill="1" applyBorder="1" applyAlignment="1" applyProtection="1">
      <alignment wrapText="1"/>
    </xf>
    <xf numFmtId="14" fontId="0" fillId="0" borderId="1" xfId="0" applyNumberFormat="1" applyBorder="1"/>
    <xf numFmtId="14" fontId="2" fillId="0" borderId="4" xfId="0" applyNumberFormat="1" applyFont="1" applyFill="1" applyBorder="1" applyAlignment="1" applyProtection="1"/>
    <xf numFmtId="14" fontId="2" fillId="0" borderId="4" xfId="0" applyNumberFormat="1" applyFont="1" applyBorder="1" applyAlignment="1">
      <alignment horizontal="right" vertical="center"/>
    </xf>
    <xf numFmtId="2" fontId="2" fillId="0" borderId="9" xfId="0" applyNumberFormat="1" applyFont="1" applyFill="1" applyBorder="1" applyAlignment="1" applyProtection="1">
      <alignment horizontal="right" vertical="center"/>
    </xf>
    <xf numFmtId="14" fontId="8" fillId="0" borderId="0" xfId="0" applyNumberFormat="1" applyFont="1" applyFill="1" applyBorder="1" applyAlignment="1" applyProtection="1"/>
    <xf numFmtId="14" fontId="8" fillId="0" borderId="4" xfId="0" applyNumberFormat="1" applyFont="1" applyFill="1" applyBorder="1" applyAlignment="1" applyProtection="1"/>
    <xf numFmtId="0" fontId="8" fillId="0" borderId="4" xfId="0" applyNumberFormat="1" applyFont="1" applyFill="1" applyBorder="1" applyAlignment="1" applyProtection="1"/>
    <xf numFmtId="164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1" fontId="8" fillId="0" borderId="4" xfId="0" applyNumberFormat="1" applyFont="1" applyFill="1" applyBorder="1"/>
    <xf numFmtId="4" fontId="8" fillId="0" borderId="4" xfId="0" applyNumberFormat="1" applyFont="1" applyFill="1" applyBorder="1"/>
    <xf numFmtId="49" fontId="8" fillId="0" borderId="4" xfId="0" applyNumberFormat="1" applyFont="1" applyFill="1" applyBorder="1"/>
    <xf numFmtId="4" fontId="8" fillId="0" borderId="9" xfId="0" applyNumberFormat="1" applyFont="1" applyFill="1" applyBorder="1" applyAlignment="1" applyProtection="1"/>
    <xf numFmtId="4" fontId="8" fillId="0" borderId="0" xfId="0" applyNumberFormat="1" applyFont="1"/>
    <xf numFmtId="14" fontId="2" fillId="0" borderId="4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 applyProtection="1"/>
    <xf numFmtId="2" fontId="8" fillId="0" borderId="4" xfId="0" applyNumberFormat="1" applyFont="1" applyFill="1" applyBorder="1" applyAlignment="1" applyProtection="1"/>
    <xf numFmtId="0" fontId="1" fillId="0" borderId="4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wrapText="1"/>
    </xf>
    <xf numFmtId="0" fontId="8" fillId="0" borderId="3" xfId="0" applyNumberFormat="1" applyFont="1" applyFill="1" applyBorder="1" applyAlignment="1" applyProtection="1">
      <alignment horizontal="left" wrapText="1"/>
    </xf>
    <xf numFmtId="0" fontId="8" fillId="0" borderId="1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left"/>
    </xf>
    <xf numFmtId="0" fontId="8" fillId="0" borderId="5" xfId="0" applyNumberFormat="1" applyFont="1" applyFill="1" applyBorder="1" applyAlignment="1" applyProtection="1">
      <alignment horizontal="left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1</xdr:col>
      <xdr:colOff>304800</xdr:colOff>
      <xdr:row>5</xdr:row>
      <xdr:rowOff>19050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161925</xdr:rowOff>
    </xdr:from>
    <xdr:to>
      <xdr:col>1</xdr:col>
      <xdr:colOff>504825</xdr:colOff>
      <xdr:row>3</xdr:row>
      <xdr:rowOff>165327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1925"/>
          <a:ext cx="1238250" cy="57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75"/>
  <sheetViews>
    <sheetView tabSelected="1" zoomScale="80" zoomScaleNormal="80" workbookViewId="0">
      <selection activeCell="B77" sqref="B77"/>
    </sheetView>
  </sheetViews>
  <sheetFormatPr baseColWidth="10" defaultRowHeight="12.75" x14ac:dyDescent="0.2"/>
  <cols>
    <col min="1" max="1" width="19.42578125" style="27" customWidth="1"/>
    <col min="2" max="2" width="72.140625" style="27" customWidth="1"/>
    <col min="3" max="3" width="17.7109375" style="27" customWidth="1"/>
    <col min="4" max="4" width="12.7109375" style="27" bestFit="1" customWidth="1"/>
    <col min="5" max="5" width="21" style="27" bestFit="1" customWidth="1"/>
    <col min="6" max="6" width="14.28515625" style="27" customWidth="1"/>
    <col min="7" max="7" width="17.7109375" style="27" customWidth="1"/>
    <col min="8" max="8" width="17.85546875" style="27" customWidth="1"/>
    <col min="9" max="9" width="14.5703125" style="27" customWidth="1"/>
    <col min="10" max="258" width="11.42578125" style="27"/>
    <col min="259" max="259" width="19.42578125" style="27" customWidth="1"/>
    <col min="260" max="260" width="72.140625" style="27" bestFit="1" customWidth="1"/>
    <col min="261" max="261" width="17.140625" style="27" bestFit="1" customWidth="1"/>
    <col min="262" max="262" width="13" style="27" customWidth="1"/>
    <col min="263" max="263" width="13.5703125" style="27" customWidth="1"/>
    <col min="264" max="264" width="13.7109375" style="27" customWidth="1"/>
    <col min="265" max="265" width="14.5703125" style="27" customWidth="1"/>
    <col min="266" max="514" width="11.42578125" style="27"/>
    <col min="515" max="515" width="19.42578125" style="27" customWidth="1"/>
    <col min="516" max="516" width="72.140625" style="27" bestFit="1" customWidth="1"/>
    <col min="517" max="517" width="17.140625" style="27" bestFit="1" customWidth="1"/>
    <col min="518" max="518" width="13" style="27" customWidth="1"/>
    <col min="519" max="519" width="13.5703125" style="27" customWidth="1"/>
    <col min="520" max="520" width="13.7109375" style="27" customWidth="1"/>
    <col min="521" max="521" width="14.5703125" style="27" customWidth="1"/>
    <col min="522" max="770" width="11.42578125" style="27"/>
    <col min="771" max="771" width="19.42578125" style="27" customWidth="1"/>
    <col min="772" max="772" width="72.140625" style="27" bestFit="1" customWidth="1"/>
    <col min="773" max="773" width="17.140625" style="27" bestFit="1" customWidth="1"/>
    <col min="774" max="774" width="13" style="27" customWidth="1"/>
    <col min="775" max="775" width="13.5703125" style="27" customWidth="1"/>
    <col min="776" max="776" width="13.7109375" style="27" customWidth="1"/>
    <col min="777" max="777" width="14.5703125" style="27" customWidth="1"/>
    <col min="778" max="1026" width="11.42578125" style="27"/>
    <col min="1027" max="1027" width="19.42578125" style="27" customWidth="1"/>
    <col min="1028" max="1028" width="72.140625" style="27" bestFit="1" customWidth="1"/>
    <col min="1029" max="1029" width="17.140625" style="27" bestFit="1" customWidth="1"/>
    <col min="1030" max="1030" width="13" style="27" customWidth="1"/>
    <col min="1031" max="1031" width="13.5703125" style="27" customWidth="1"/>
    <col min="1032" max="1032" width="13.7109375" style="27" customWidth="1"/>
    <col min="1033" max="1033" width="14.5703125" style="27" customWidth="1"/>
    <col min="1034" max="1282" width="11.42578125" style="27"/>
    <col min="1283" max="1283" width="19.42578125" style="27" customWidth="1"/>
    <col min="1284" max="1284" width="72.140625" style="27" bestFit="1" customWidth="1"/>
    <col min="1285" max="1285" width="17.140625" style="27" bestFit="1" customWidth="1"/>
    <col min="1286" max="1286" width="13" style="27" customWidth="1"/>
    <col min="1287" max="1287" width="13.5703125" style="27" customWidth="1"/>
    <col min="1288" max="1288" width="13.7109375" style="27" customWidth="1"/>
    <col min="1289" max="1289" width="14.5703125" style="27" customWidth="1"/>
    <col min="1290" max="1538" width="11.42578125" style="27"/>
    <col min="1539" max="1539" width="19.42578125" style="27" customWidth="1"/>
    <col min="1540" max="1540" width="72.140625" style="27" bestFit="1" customWidth="1"/>
    <col min="1541" max="1541" width="17.140625" style="27" bestFit="1" customWidth="1"/>
    <col min="1542" max="1542" width="13" style="27" customWidth="1"/>
    <col min="1543" max="1543" width="13.5703125" style="27" customWidth="1"/>
    <col min="1544" max="1544" width="13.7109375" style="27" customWidth="1"/>
    <col min="1545" max="1545" width="14.5703125" style="27" customWidth="1"/>
    <col min="1546" max="1794" width="11.42578125" style="27"/>
    <col min="1795" max="1795" width="19.42578125" style="27" customWidth="1"/>
    <col min="1796" max="1796" width="72.140625" style="27" bestFit="1" customWidth="1"/>
    <col min="1797" max="1797" width="17.140625" style="27" bestFit="1" customWidth="1"/>
    <col min="1798" max="1798" width="13" style="27" customWidth="1"/>
    <col min="1799" max="1799" width="13.5703125" style="27" customWidth="1"/>
    <col min="1800" max="1800" width="13.7109375" style="27" customWidth="1"/>
    <col min="1801" max="1801" width="14.5703125" style="27" customWidth="1"/>
    <col min="1802" max="2050" width="11.42578125" style="27"/>
    <col min="2051" max="2051" width="19.42578125" style="27" customWidth="1"/>
    <col min="2052" max="2052" width="72.140625" style="27" bestFit="1" customWidth="1"/>
    <col min="2053" max="2053" width="17.140625" style="27" bestFit="1" customWidth="1"/>
    <col min="2054" max="2054" width="13" style="27" customWidth="1"/>
    <col min="2055" max="2055" width="13.5703125" style="27" customWidth="1"/>
    <col min="2056" max="2056" width="13.7109375" style="27" customWidth="1"/>
    <col min="2057" max="2057" width="14.5703125" style="27" customWidth="1"/>
    <col min="2058" max="2306" width="11.42578125" style="27"/>
    <col min="2307" max="2307" width="19.42578125" style="27" customWidth="1"/>
    <col min="2308" max="2308" width="72.140625" style="27" bestFit="1" customWidth="1"/>
    <col min="2309" max="2309" width="17.140625" style="27" bestFit="1" customWidth="1"/>
    <col min="2310" max="2310" width="13" style="27" customWidth="1"/>
    <col min="2311" max="2311" width="13.5703125" style="27" customWidth="1"/>
    <col min="2312" max="2312" width="13.7109375" style="27" customWidth="1"/>
    <col min="2313" max="2313" width="14.5703125" style="27" customWidth="1"/>
    <col min="2314" max="2562" width="11.42578125" style="27"/>
    <col min="2563" max="2563" width="19.42578125" style="27" customWidth="1"/>
    <col min="2564" max="2564" width="72.140625" style="27" bestFit="1" customWidth="1"/>
    <col min="2565" max="2565" width="17.140625" style="27" bestFit="1" customWidth="1"/>
    <col min="2566" max="2566" width="13" style="27" customWidth="1"/>
    <col min="2567" max="2567" width="13.5703125" style="27" customWidth="1"/>
    <col min="2568" max="2568" width="13.7109375" style="27" customWidth="1"/>
    <col min="2569" max="2569" width="14.5703125" style="27" customWidth="1"/>
    <col min="2570" max="2818" width="11.42578125" style="27"/>
    <col min="2819" max="2819" width="19.42578125" style="27" customWidth="1"/>
    <col min="2820" max="2820" width="72.140625" style="27" bestFit="1" customWidth="1"/>
    <col min="2821" max="2821" width="17.140625" style="27" bestFit="1" customWidth="1"/>
    <col min="2822" max="2822" width="13" style="27" customWidth="1"/>
    <col min="2823" max="2823" width="13.5703125" style="27" customWidth="1"/>
    <col min="2824" max="2824" width="13.7109375" style="27" customWidth="1"/>
    <col min="2825" max="2825" width="14.5703125" style="27" customWidth="1"/>
    <col min="2826" max="3074" width="11.42578125" style="27"/>
    <col min="3075" max="3075" width="19.42578125" style="27" customWidth="1"/>
    <col min="3076" max="3076" width="72.140625" style="27" bestFit="1" customWidth="1"/>
    <col min="3077" max="3077" width="17.140625" style="27" bestFit="1" customWidth="1"/>
    <col min="3078" max="3078" width="13" style="27" customWidth="1"/>
    <col min="3079" max="3079" width="13.5703125" style="27" customWidth="1"/>
    <col min="3080" max="3080" width="13.7109375" style="27" customWidth="1"/>
    <col min="3081" max="3081" width="14.5703125" style="27" customWidth="1"/>
    <col min="3082" max="3330" width="11.42578125" style="27"/>
    <col min="3331" max="3331" width="19.42578125" style="27" customWidth="1"/>
    <col min="3332" max="3332" width="72.140625" style="27" bestFit="1" customWidth="1"/>
    <col min="3333" max="3333" width="17.140625" style="27" bestFit="1" customWidth="1"/>
    <col min="3334" max="3334" width="13" style="27" customWidth="1"/>
    <col min="3335" max="3335" width="13.5703125" style="27" customWidth="1"/>
    <col min="3336" max="3336" width="13.7109375" style="27" customWidth="1"/>
    <col min="3337" max="3337" width="14.5703125" style="27" customWidth="1"/>
    <col min="3338" max="3586" width="11.42578125" style="27"/>
    <col min="3587" max="3587" width="19.42578125" style="27" customWidth="1"/>
    <col min="3588" max="3588" width="72.140625" style="27" bestFit="1" customWidth="1"/>
    <col min="3589" max="3589" width="17.140625" style="27" bestFit="1" customWidth="1"/>
    <col min="3590" max="3590" width="13" style="27" customWidth="1"/>
    <col min="3591" max="3591" width="13.5703125" style="27" customWidth="1"/>
    <col min="3592" max="3592" width="13.7109375" style="27" customWidth="1"/>
    <col min="3593" max="3593" width="14.5703125" style="27" customWidth="1"/>
    <col min="3594" max="3842" width="11.42578125" style="27"/>
    <col min="3843" max="3843" width="19.42578125" style="27" customWidth="1"/>
    <col min="3844" max="3844" width="72.140625" style="27" bestFit="1" customWidth="1"/>
    <col min="3845" max="3845" width="17.140625" style="27" bestFit="1" customWidth="1"/>
    <col min="3846" max="3846" width="13" style="27" customWidth="1"/>
    <col min="3847" max="3847" width="13.5703125" style="27" customWidth="1"/>
    <col min="3848" max="3848" width="13.7109375" style="27" customWidth="1"/>
    <col min="3849" max="3849" width="14.5703125" style="27" customWidth="1"/>
    <col min="3850" max="4098" width="11.42578125" style="27"/>
    <col min="4099" max="4099" width="19.42578125" style="27" customWidth="1"/>
    <col min="4100" max="4100" width="72.140625" style="27" bestFit="1" customWidth="1"/>
    <col min="4101" max="4101" width="17.140625" style="27" bestFit="1" customWidth="1"/>
    <col min="4102" max="4102" width="13" style="27" customWidth="1"/>
    <col min="4103" max="4103" width="13.5703125" style="27" customWidth="1"/>
    <col min="4104" max="4104" width="13.7109375" style="27" customWidth="1"/>
    <col min="4105" max="4105" width="14.5703125" style="27" customWidth="1"/>
    <col min="4106" max="4354" width="11.42578125" style="27"/>
    <col min="4355" max="4355" width="19.42578125" style="27" customWidth="1"/>
    <col min="4356" max="4356" width="72.140625" style="27" bestFit="1" customWidth="1"/>
    <col min="4357" max="4357" width="17.140625" style="27" bestFit="1" customWidth="1"/>
    <col min="4358" max="4358" width="13" style="27" customWidth="1"/>
    <col min="4359" max="4359" width="13.5703125" style="27" customWidth="1"/>
    <col min="4360" max="4360" width="13.7109375" style="27" customWidth="1"/>
    <col min="4361" max="4361" width="14.5703125" style="27" customWidth="1"/>
    <col min="4362" max="4610" width="11.42578125" style="27"/>
    <col min="4611" max="4611" width="19.42578125" style="27" customWidth="1"/>
    <col min="4612" max="4612" width="72.140625" style="27" bestFit="1" customWidth="1"/>
    <col min="4613" max="4613" width="17.140625" style="27" bestFit="1" customWidth="1"/>
    <col min="4614" max="4614" width="13" style="27" customWidth="1"/>
    <col min="4615" max="4615" width="13.5703125" style="27" customWidth="1"/>
    <col min="4616" max="4616" width="13.7109375" style="27" customWidth="1"/>
    <col min="4617" max="4617" width="14.5703125" style="27" customWidth="1"/>
    <col min="4618" max="4866" width="11.42578125" style="27"/>
    <col min="4867" max="4867" width="19.42578125" style="27" customWidth="1"/>
    <col min="4868" max="4868" width="72.140625" style="27" bestFit="1" customWidth="1"/>
    <col min="4869" max="4869" width="17.140625" style="27" bestFit="1" customWidth="1"/>
    <col min="4870" max="4870" width="13" style="27" customWidth="1"/>
    <col min="4871" max="4871" width="13.5703125" style="27" customWidth="1"/>
    <col min="4872" max="4872" width="13.7109375" style="27" customWidth="1"/>
    <col min="4873" max="4873" width="14.5703125" style="27" customWidth="1"/>
    <col min="4874" max="5122" width="11.42578125" style="27"/>
    <col min="5123" max="5123" width="19.42578125" style="27" customWidth="1"/>
    <col min="5124" max="5124" width="72.140625" style="27" bestFit="1" customWidth="1"/>
    <col min="5125" max="5125" width="17.140625" style="27" bestFit="1" customWidth="1"/>
    <col min="5126" max="5126" width="13" style="27" customWidth="1"/>
    <col min="5127" max="5127" width="13.5703125" style="27" customWidth="1"/>
    <col min="5128" max="5128" width="13.7109375" style="27" customWidth="1"/>
    <col min="5129" max="5129" width="14.5703125" style="27" customWidth="1"/>
    <col min="5130" max="5378" width="11.42578125" style="27"/>
    <col min="5379" max="5379" width="19.42578125" style="27" customWidth="1"/>
    <col min="5380" max="5380" width="72.140625" style="27" bestFit="1" customWidth="1"/>
    <col min="5381" max="5381" width="17.140625" style="27" bestFit="1" customWidth="1"/>
    <col min="5382" max="5382" width="13" style="27" customWidth="1"/>
    <col min="5383" max="5383" width="13.5703125" style="27" customWidth="1"/>
    <col min="5384" max="5384" width="13.7109375" style="27" customWidth="1"/>
    <col min="5385" max="5385" width="14.5703125" style="27" customWidth="1"/>
    <col min="5386" max="5634" width="11.42578125" style="27"/>
    <col min="5635" max="5635" width="19.42578125" style="27" customWidth="1"/>
    <col min="5636" max="5636" width="72.140625" style="27" bestFit="1" customWidth="1"/>
    <col min="5637" max="5637" width="17.140625" style="27" bestFit="1" customWidth="1"/>
    <col min="5638" max="5638" width="13" style="27" customWidth="1"/>
    <col min="5639" max="5639" width="13.5703125" style="27" customWidth="1"/>
    <col min="5640" max="5640" width="13.7109375" style="27" customWidth="1"/>
    <col min="5641" max="5641" width="14.5703125" style="27" customWidth="1"/>
    <col min="5642" max="5890" width="11.42578125" style="27"/>
    <col min="5891" max="5891" width="19.42578125" style="27" customWidth="1"/>
    <col min="5892" max="5892" width="72.140625" style="27" bestFit="1" customWidth="1"/>
    <col min="5893" max="5893" width="17.140625" style="27" bestFit="1" customWidth="1"/>
    <col min="5894" max="5894" width="13" style="27" customWidth="1"/>
    <col min="5895" max="5895" width="13.5703125" style="27" customWidth="1"/>
    <col min="5896" max="5896" width="13.7109375" style="27" customWidth="1"/>
    <col min="5897" max="5897" width="14.5703125" style="27" customWidth="1"/>
    <col min="5898" max="6146" width="11.42578125" style="27"/>
    <col min="6147" max="6147" width="19.42578125" style="27" customWidth="1"/>
    <col min="6148" max="6148" width="72.140625" style="27" bestFit="1" customWidth="1"/>
    <col min="6149" max="6149" width="17.140625" style="27" bestFit="1" customWidth="1"/>
    <col min="6150" max="6150" width="13" style="27" customWidth="1"/>
    <col min="6151" max="6151" width="13.5703125" style="27" customWidth="1"/>
    <col min="6152" max="6152" width="13.7109375" style="27" customWidth="1"/>
    <col min="6153" max="6153" width="14.5703125" style="27" customWidth="1"/>
    <col min="6154" max="6402" width="11.42578125" style="27"/>
    <col min="6403" max="6403" width="19.42578125" style="27" customWidth="1"/>
    <col min="6404" max="6404" width="72.140625" style="27" bestFit="1" customWidth="1"/>
    <col min="6405" max="6405" width="17.140625" style="27" bestFit="1" customWidth="1"/>
    <col min="6406" max="6406" width="13" style="27" customWidth="1"/>
    <col min="6407" max="6407" width="13.5703125" style="27" customWidth="1"/>
    <col min="6408" max="6408" width="13.7109375" style="27" customWidth="1"/>
    <col min="6409" max="6409" width="14.5703125" style="27" customWidth="1"/>
    <col min="6410" max="6658" width="11.42578125" style="27"/>
    <col min="6659" max="6659" width="19.42578125" style="27" customWidth="1"/>
    <col min="6660" max="6660" width="72.140625" style="27" bestFit="1" customWidth="1"/>
    <col min="6661" max="6661" width="17.140625" style="27" bestFit="1" customWidth="1"/>
    <col min="6662" max="6662" width="13" style="27" customWidth="1"/>
    <col min="6663" max="6663" width="13.5703125" style="27" customWidth="1"/>
    <col min="6664" max="6664" width="13.7109375" style="27" customWidth="1"/>
    <col min="6665" max="6665" width="14.5703125" style="27" customWidth="1"/>
    <col min="6666" max="6914" width="11.42578125" style="27"/>
    <col min="6915" max="6915" width="19.42578125" style="27" customWidth="1"/>
    <col min="6916" max="6916" width="72.140625" style="27" bestFit="1" customWidth="1"/>
    <col min="6917" max="6917" width="17.140625" style="27" bestFit="1" customWidth="1"/>
    <col min="6918" max="6918" width="13" style="27" customWidth="1"/>
    <col min="6919" max="6919" width="13.5703125" style="27" customWidth="1"/>
    <col min="6920" max="6920" width="13.7109375" style="27" customWidth="1"/>
    <col min="6921" max="6921" width="14.5703125" style="27" customWidth="1"/>
    <col min="6922" max="7170" width="11.42578125" style="27"/>
    <col min="7171" max="7171" width="19.42578125" style="27" customWidth="1"/>
    <col min="7172" max="7172" width="72.140625" style="27" bestFit="1" customWidth="1"/>
    <col min="7173" max="7173" width="17.140625" style="27" bestFit="1" customWidth="1"/>
    <col min="7174" max="7174" width="13" style="27" customWidth="1"/>
    <col min="7175" max="7175" width="13.5703125" style="27" customWidth="1"/>
    <col min="7176" max="7176" width="13.7109375" style="27" customWidth="1"/>
    <col min="7177" max="7177" width="14.5703125" style="27" customWidth="1"/>
    <col min="7178" max="7426" width="11.42578125" style="27"/>
    <col min="7427" max="7427" width="19.42578125" style="27" customWidth="1"/>
    <col min="7428" max="7428" width="72.140625" style="27" bestFit="1" customWidth="1"/>
    <col min="7429" max="7429" width="17.140625" style="27" bestFit="1" customWidth="1"/>
    <col min="7430" max="7430" width="13" style="27" customWidth="1"/>
    <col min="7431" max="7431" width="13.5703125" style="27" customWidth="1"/>
    <col min="7432" max="7432" width="13.7109375" style="27" customWidth="1"/>
    <col min="7433" max="7433" width="14.5703125" style="27" customWidth="1"/>
    <col min="7434" max="7682" width="11.42578125" style="27"/>
    <col min="7683" max="7683" width="19.42578125" style="27" customWidth="1"/>
    <col min="7684" max="7684" width="72.140625" style="27" bestFit="1" customWidth="1"/>
    <col min="7685" max="7685" width="17.140625" style="27" bestFit="1" customWidth="1"/>
    <col min="7686" max="7686" width="13" style="27" customWidth="1"/>
    <col min="7687" max="7687" width="13.5703125" style="27" customWidth="1"/>
    <col min="7688" max="7688" width="13.7109375" style="27" customWidth="1"/>
    <col min="7689" max="7689" width="14.5703125" style="27" customWidth="1"/>
    <col min="7690" max="7938" width="11.42578125" style="27"/>
    <col min="7939" max="7939" width="19.42578125" style="27" customWidth="1"/>
    <col min="7940" max="7940" width="72.140625" style="27" bestFit="1" customWidth="1"/>
    <col min="7941" max="7941" width="17.140625" style="27" bestFit="1" customWidth="1"/>
    <col min="7942" max="7942" width="13" style="27" customWidth="1"/>
    <col min="7943" max="7943" width="13.5703125" style="27" customWidth="1"/>
    <col min="7944" max="7944" width="13.7109375" style="27" customWidth="1"/>
    <col min="7945" max="7945" width="14.5703125" style="27" customWidth="1"/>
    <col min="7946" max="8194" width="11.42578125" style="27"/>
    <col min="8195" max="8195" width="19.42578125" style="27" customWidth="1"/>
    <col min="8196" max="8196" width="72.140625" style="27" bestFit="1" customWidth="1"/>
    <col min="8197" max="8197" width="17.140625" style="27" bestFit="1" customWidth="1"/>
    <col min="8198" max="8198" width="13" style="27" customWidth="1"/>
    <col min="8199" max="8199" width="13.5703125" style="27" customWidth="1"/>
    <col min="8200" max="8200" width="13.7109375" style="27" customWidth="1"/>
    <col min="8201" max="8201" width="14.5703125" style="27" customWidth="1"/>
    <col min="8202" max="8450" width="11.42578125" style="27"/>
    <col min="8451" max="8451" width="19.42578125" style="27" customWidth="1"/>
    <col min="8452" max="8452" width="72.140625" style="27" bestFit="1" customWidth="1"/>
    <col min="8453" max="8453" width="17.140625" style="27" bestFit="1" customWidth="1"/>
    <col min="8454" max="8454" width="13" style="27" customWidth="1"/>
    <col min="8455" max="8455" width="13.5703125" style="27" customWidth="1"/>
    <col min="8456" max="8456" width="13.7109375" style="27" customWidth="1"/>
    <col min="8457" max="8457" width="14.5703125" style="27" customWidth="1"/>
    <col min="8458" max="8706" width="11.42578125" style="27"/>
    <col min="8707" max="8707" width="19.42578125" style="27" customWidth="1"/>
    <col min="8708" max="8708" width="72.140625" style="27" bestFit="1" customWidth="1"/>
    <col min="8709" max="8709" width="17.140625" style="27" bestFit="1" customWidth="1"/>
    <col min="8710" max="8710" width="13" style="27" customWidth="1"/>
    <col min="8711" max="8711" width="13.5703125" style="27" customWidth="1"/>
    <col min="8712" max="8712" width="13.7109375" style="27" customWidth="1"/>
    <col min="8713" max="8713" width="14.5703125" style="27" customWidth="1"/>
    <col min="8714" max="8962" width="11.42578125" style="27"/>
    <col min="8963" max="8963" width="19.42578125" style="27" customWidth="1"/>
    <col min="8964" max="8964" width="72.140625" style="27" bestFit="1" customWidth="1"/>
    <col min="8965" max="8965" width="17.140625" style="27" bestFit="1" customWidth="1"/>
    <col min="8966" max="8966" width="13" style="27" customWidth="1"/>
    <col min="8967" max="8967" width="13.5703125" style="27" customWidth="1"/>
    <col min="8968" max="8968" width="13.7109375" style="27" customWidth="1"/>
    <col min="8969" max="8969" width="14.5703125" style="27" customWidth="1"/>
    <col min="8970" max="9218" width="11.42578125" style="27"/>
    <col min="9219" max="9219" width="19.42578125" style="27" customWidth="1"/>
    <col min="9220" max="9220" width="72.140625" style="27" bestFit="1" customWidth="1"/>
    <col min="9221" max="9221" width="17.140625" style="27" bestFit="1" customWidth="1"/>
    <col min="9222" max="9222" width="13" style="27" customWidth="1"/>
    <col min="9223" max="9223" width="13.5703125" style="27" customWidth="1"/>
    <col min="9224" max="9224" width="13.7109375" style="27" customWidth="1"/>
    <col min="9225" max="9225" width="14.5703125" style="27" customWidth="1"/>
    <col min="9226" max="9474" width="11.42578125" style="27"/>
    <col min="9475" max="9475" width="19.42578125" style="27" customWidth="1"/>
    <col min="9476" max="9476" width="72.140625" style="27" bestFit="1" customWidth="1"/>
    <col min="9477" max="9477" width="17.140625" style="27" bestFit="1" customWidth="1"/>
    <col min="9478" max="9478" width="13" style="27" customWidth="1"/>
    <col min="9479" max="9479" width="13.5703125" style="27" customWidth="1"/>
    <col min="9480" max="9480" width="13.7109375" style="27" customWidth="1"/>
    <col min="9481" max="9481" width="14.5703125" style="27" customWidth="1"/>
    <col min="9482" max="9730" width="11.42578125" style="27"/>
    <col min="9731" max="9731" width="19.42578125" style="27" customWidth="1"/>
    <col min="9732" max="9732" width="72.140625" style="27" bestFit="1" customWidth="1"/>
    <col min="9733" max="9733" width="17.140625" style="27" bestFit="1" customWidth="1"/>
    <col min="9734" max="9734" width="13" style="27" customWidth="1"/>
    <col min="9735" max="9735" width="13.5703125" style="27" customWidth="1"/>
    <col min="9736" max="9736" width="13.7109375" style="27" customWidth="1"/>
    <col min="9737" max="9737" width="14.5703125" style="27" customWidth="1"/>
    <col min="9738" max="9986" width="11.42578125" style="27"/>
    <col min="9987" max="9987" width="19.42578125" style="27" customWidth="1"/>
    <col min="9988" max="9988" width="72.140625" style="27" bestFit="1" customWidth="1"/>
    <col min="9989" max="9989" width="17.140625" style="27" bestFit="1" customWidth="1"/>
    <col min="9990" max="9990" width="13" style="27" customWidth="1"/>
    <col min="9991" max="9991" width="13.5703125" style="27" customWidth="1"/>
    <col min="9992" max="9992" width="13.7109375" style="27" customWidth="1"/>
    <col min="9993" max="9993" width="14.5703125" style="27" customWidth="1"/>
    <col min="9994" max="10242" width="11.42578125" style="27"/>
    <col min="10243" max="10243" width="19.42578125" style="27" customWidth="1"/>
    <col min="10244" max="10244" width="72.140625" style="27" bestFit="1" customWidth="1"/>
    <col min="10245" max="10245" width="17.140625" style="27" bestFit="1" customWidth="1"/>
    <col min="10246" max="10246" width="13" style="27" customWidth="1"/>
    <col min="10247" max="10247" width="13.5703125" style="27" customWidth="1"/>
    <col min="10248" max="10248" width="13.7109375" style="27" customWidth="1"/>
    <col min="10249" max="10249" width="14.5703125" style="27" customWidth="1"/>
    <col min="10250" max="10498" width="11.42578125" style="27"/>
    <col min="10499" max="10499" width="19.42578125" style="27" customWidth="1"/>
    <col min="10500" max="10500" width="72.140625" style="27" bestFit="1" customWidth="1"/>
    <col min="10501" max="10501" width="17.140625" style="27" bestFit="1" customWidth="1"/>
    <col min="10502" max="10502" width="13" style="27" customWidth="1"/>
    <col min="10503" max="10503" width="13.5703125" style="27" customWidth="1"/>
    <col min="10504" max="10504" width="13.7109375" style="27" customWidth="1"/>
    <col min="10505" max="10505" width="14.5703125" style="27" customWidth="1"/>
    <col min="10506" max="10754" width="11.42578125" style="27"/>
    <col min="10755" max="10755" width="19.42578125" style="27" customWidth="1"/>
    <col min="10756" max="10756" width="72.140625" style="27" bestFit="1" customWidth="1"/>
    <col min="10757" max="10757" width="17.140625" style="27" bestFit="1" customWidth="1"/>
    <col min="10758" max="10758" width="13" style="27" customWidth="1"/>
    <col min="10759" max="10759" width="13.5703125" style="27" customWidth="1"/>
    <col min="10760" max="10760" width="13.7109375" style="27" customWidth="1"/>
    <col min="10761" max="10761" width="14.5703125" style="27" customWidth="1"/>
    <col min="10762" max="11010" width="11.42578125" style="27"/>
    <col min="11011" max="11011" width="19.42578125" style="27" customWidth="1"/>
    <col min="11012" max="11012" width="72.140625" style="27" bestFit="1" customWidth="1"/>
    <col min="11013" max="11013" width="17.140625" style="27" bestFit="1" customWidth="1"/>
    <col min="11014" max="11014" width="13" style="27" customWidth="1"/>
    <col min="11015" max="11015" width="13.5703125" style="27" customWidth="1"/>
    <col min="11016" max="11016" width="13.7109375" style="27" customWidth="1"/>
    <col min="11017" max="11017" width="14.5703125" style="27" customWidth="1"/>
    <col min="11018" max="11266" width="11.42578125" style="27"/>
    <col min="11267" max="11267" width="19.42578125" style="27" customWidth="1"/>
    <col min="11268" max="11268" width="72.140625" style="27" bestFit="1" customWidth="1"/>
    <col min="11269" max="11269" width="17.140625" style="27" bestFit="1" customWidth="1"/>
    <col min="11270" max="11270" width="13" style="27" customWidth="1"/>
    <col min="11271" max="11271" width="13.5703125" style="27" customWidth="1"/>
    <col min="11272" max="11272" width="13.7109375" style="27" customWidth="1"/>
    <col min="11273" max="11273" width="14.5703125" style="27" customWidth="1"/>
    <col min="11274" max="11522" width="11.42578125" style="27"/>
    <col min="11523" max="11523" width="19.42578125" style="27" customWidth="1"/>
    <col min="11524" max="11524" width="72.140625" style="27" bestFit="1" customWidth="1"/>
    <col min="11525" max="11525" width="17.140625" style="27" bestFit="1" customWidth="1"/>
    <col min="11526" max="11526" width="13" style="27" customWidth="1"/>
    <col min="11527" max="11527" width="13.5703125" style="27" customWidth="1"/>
    <col min="11528" max="11528" width="13.7109375" style="27" customWidth="1"/>
    <col min="11529" max="11529" width="14.5703125" style="27" customWidth="1"/>
    <col min="11530" max="11778" width="11.42578125" style="27"/>
    <col min="11779" max="11779" width="19.42578125" style="27" customWidth="1"/>
    <col min="11780" max="11780" width="72.140625" style="27" bestFit="1" customWidth="1"/>
    <col min="11781" max="11781" width="17.140625" style="27" bestFit="1" customWidth="1"/>
    <col min="11782" max="11782" width="13" style="27" customWidth="1"/>
    <col min="11783" max="11783" width="13.5703125" style="27" customWidth="1"/>
    <col min="11784" max="11784" width="13.7109375" style="27" customWidth="1"/>
    <col min="11785" max="11785" width="14.5703125" style="27" customWidth="1"/>
    <col min="11786" max="12034" width="11.42578125" style="27"/>
    <col min="12035" max="12035" width="19.42578125" style="27" customWidth="1"/>
    <col min="12036" max="12036" width="72.140625" style="27" bestFit="1" customWidth="1"/>
    <col min="12037" max="12037" width="17.140625" style="27" bestFit="1" customWidth="1"/>
    <col min="12038" max="12038" width="13" style="27" customWidth="1"/>
    <col min="12039" max="12039" width="13.5703125" style="27" customWidth="1"/>
    <col min="12040" max="12040" width="13.7109375" style="27" customWidth="1"/>
    <col min="12041" max="12041" width="14.5703125" style="27" customWidth="1"/>
    <col min="12042" max="12290" width="11.42578125" style="27"/>
    <col min="12291" max="12291" width="19.42578125" style="27" customWidth="1"/>
    <col min="12292" max="12292" width="72.140625" style="27" bestFit="1" customWidth="1"/>
    <col min="12293" max="12293" width="17.140625" style="27" bestFit="1" customWidth="1"/>
    <col min="12294" max="12294" width="13" style="27" customWidth="1"/>
    <col min="12295" max="12295" width="13.5703125" style="27" customWidth="1"/>
    <col min="12296" max="12296" width="13.7109375" style="27" customWidth="1"/>
    <col min="12297" max="12297" width="14.5703125" style="27" customWidth="1"/>
    <col min="12298" max="12546" width="11.42578125" style="27"/>
    <col min="12547" max="12547" width="19.42578125" style="27" customWidth="1"/>
    <col min="12548" max="12548" width="72.140625" style="27" bestFit="1" customWidth="1"/>
    <col min="12549" max="12549" width="17.140625" style="27" bestFit="1" customWidth="1"/>
    <col min="12550" max="12550" width="13" style="27" customWidth="1"/>
    <col min="12551" max="12551" width="13.5703125" style="27" customWidth="1"/>
    <col min="12552" max="12552" width="13.7109375" style="27" customWidth="1"/>
    <col min="12553" max="12553" width="14.5703125" style="27" customWidth="1"/>
    <col min="12554" max="12802" width="11.42578125" style="27"/>
    <col min="12803" max="12803" width="19.42578125" style="27" customWidth="1"/>
    <col min="12804" max="12804" width="72.140625" style="27" bestFit="1" customWidth="1"/>
    <col min="12805" max="12805" width="17.140625" style="27" bestFit="1" customWidth="1"/>
    <col min="12806" max="12806" width="13" style="27" customWidth="1"/>
    <col min="12807" max="12807" width="13.5703125" style="27" customWidth="1"/>
    <col min="12808" max="12808" width="13.7109375" style="27" customWidth="1"/>
    <col min="12809" max="12809" width="14.5703125" style="27" customWidth="1"/>
    <col min="12810" max="13058" width="11.42578125" style="27"/>
    <col min="13059" max="13059" width="19.42578125" style="27" customWidth="1"/>
    <col min="13060" max="13060" width="72.140625" style="27" bestFit="1" customWidth="1"/>
    <col min="13061" max="13061" width="17.140625" style="27" bestFit="1" customWidth="1"/>
    <col min="13062" max="13062" width="13" style="27" customWidth="1"/>
    <col min="13063" max="13063" width="13.5703125" style="27" customWidth="1"/>
    <col min="13064" max="13064" width="13.7109375" style="27" customWidth="1"/>
    <col min="13065" max="13065" width="14.5703125" style="27" customWidth="1"/>
    <col min="13066" max="13314" width="11.42578125" style="27"/>
    <col min="13315" max="13315" width="19.42578125" style="27" customWidth="1"/>
    <col min="13316" max="13316" width="72.140625" style="27" bestFit="1" customWidth="1"/>
    <col min="13317" max="13317" width="17.140625" style="27" bestFit="1" customWidth="1"/>
    <col min="13318" max="13318" width="13" style="27" customWidth="1"/>
    <col min="13319" max="13319" width="13.5703125" style="27" customWidth="1"/>
    <col min="13320" max="13320" width="13.7109375" style="27" customWidth="1"/>
    <col min="13321" max="13321" width="14.5703125" style="27" customWidth="1"/>
    <col min="13322" max="13570" width="11.42578125" style="27"/>
    <col min="13571" max="13571" width="19.42578125" style="27" customWidth="1"/>
    <col min="13572" max="13572" width="72.140625" style="27" bestFit="1" customWidth="1"/>
    <col min="13573" max="13573" width="17.140625" style="27" bestFit="1" customWidth="1"/>
    <col min="13574" max="13574" width="13" style="27" customWidth="1"/>
    <col min="13575" max="13575" width="13.5703125" style="27" customWidth="1"/>
    <col min="13576" max="13576" width="13.7109375" style="27" customWidth="1"/>
    <col min="13577" max="13577" width="14.5703125" style="27" customWidth="1"/>
    <col min="13578" max="13826" width="11.42578125" style="27"/>
    <col min="13827" max="13827" width="19.42578125" style="27" customWidth="1"/>
    <col min="13828" max="13828" width="72.140625" style="27" bestFit="1" customWidth="1"/>
    <col min="13829" max="13829" width="17.140625" style="27" bestFit="1" customWidth="1"/>
    <col min="13830" max="13830" width="13" style="27" customWidth="1"/>
    <col min="13831" max="13831" width="13.5703125" style="27" customWidth="1"/>
    <col min="13832" max="13832" width="13.7109375" style="27" customWidth="1"/>
    <col min="13833" max="13833" width="14.5703125" style="27" customWidth="1"/>
    <col min="13834" max="14082" width="11.42578125" style="27"/>
    <col min="14083" max="14083" width="19.42578125" style="27" customWidth="1"/>
    <col min="14084" max="14084" width="72.140625" style="27" bestFit="1" customWidth="1"/>
    <col min="14085" max="14085" width="17.140625" style="27" bestFit="1" customWidth="1"/>
    <col min="14086" max="14086" width="13" style="27" customWidth="1"/>
    <col min="14087" max="14087" width="13.5703125" style="27" customWidth="1"/>
    <col min="14088" max="14088" width="13.7109375" style="27" customWidth="1"/>
    <col min="14089" max="14089" width="14.5703125" style="27" customWidth="1"/>
    <col min="14090" max="14338" width="11.42578125" style="27"/>
    <col min="14339" max="14339" width="19.42578125" style="27" customWidth="1"/>
    <col min="14340" max="14340" width="72.140625" style="27" bestFit="1" customWidth="1"/>
    <col min="14341" max="14341" width="17.140625" style="27" bestFit="1" customWidth="1"/>
    <col min="14342" max="14342" width="13" style="27" customWidth="1"/>
    <col min="14343" max="14343" width="13.5703125" style="27" customWidth="1"/>
    <col min="14344" max="14344" width="13.7109375" style="27" customWidth="1"/>
    <col min="14345" max="14345" width="14.5703125" style="27" customWidth="1"/>
    <col min="14346" max="14594" width="11.42578125" style="27"/>
    <col min="14595" max="14595" width="19.42578125" style="27" customWidth="1"/>
    <col min="14596" max="14596" width="72.140625" style="27" bestFit="1" customWidth="1"/>
    <col min="14597" max="14597" width="17.140625" style="27" bestFit="1" customWidth="1"/>
    <col min="14598" max="14598" width="13" style="27" customWidth="1"/>
    <col min="14599" max="14599" width="13.5703125" style="27" customWidth="1"/>
    <col min="14600" max="14600" width="13.7109375" style="27" customWidth="1"/>
    <col min="14601" max="14601" width="14.5703125" style="27" customWidth="1"/>
    <col min="14602" max="14850" width="11.42578125" style="27"/>
    <col min="14851" max="14851" width="19.42578125" style="27" customWidth="1"/>
    <col min="14852" max="14852" width="72.140625" style="27" bestFit="1" customWidth="1"/>
    <col min="14853" max="14853" width="17.140625" style="27" bestFit="1" customWidth="1"/>
    <col min="14854" max="14854" width="13" style="27" customWidth="1"/>
    <col min="14855" max="14855" width="13.5703125" style="27" customWidth="1"/>
    <col min="14856" max="14856" width="13.7109375" style="27" customWidth="1"/>
    <col min="14857" max="14857" width="14.5703125" style="27" customWidth="1"/>
    <col min="14858" max="15106" width="11.42578125" style="27"/>
    <col min="15107" max="15107" width="19.42578125" style="27" customWidth="1"/>
    <col min="15108" max="15108" width="72.140625" style="27" bestFit="1" customWidth="1"/>
    <col min="15109" max="15109" width="17.140625" style="27" bestFit="1" customWidth="1"/>
    <col min="15110" max="15110" width="13" style="27" customWidth="1"/>
    <col min="15111" max="15111" width="13.5703125" style="27" customWidth="1"/>
    <col min="15112" max="15112" width="13.7109375" style="27" customWidth="1"/>
    <col min="15113" max="15113" width="14.5703125" style="27" customWidth="1"/>
    <col min="15114" max="15362" width="11.42578125" style="27"/>
    <col min="15363" max="15363" width="19.42578125" style="27" customWidth="1"/>
    <col min="15364" max="15364" width="72.140625" style="27" bestFit="1" customWidth="1"/>
    <col min="15365" max="15365" width="17.140625" style="27" bestFit="1" customWidth="1"/>
    <col min="15366" max="15366" width="13" style="27" customWidth="1"/>
    <col min="15367" max="15367" width="13.5703125" style="27" customWidth="1"/>
    <col min="15368" max="15368" width="13.7109375" style="27" customWidth="1"/>
    <col min="15369" max="15369" width="14.5703125" style="27" customWidth="1"/>
    <col min="15370" max="15618" width="11.42578125" style="27"/>
    <col min="15619" max="15619" width="19.42578125" style="27" customWidth="1"/>
    <col min="15620" max="15620" width="72.140625" style="27" bestFit="1" customWidth="1"/>
    <col min="15621" max="15621" width="17.140625" style="27" bestFit="1" customWidth="1"/>
    <col min="15622" max="15622" width="13" style="27" customWidth="1"/>
    <col min="15623" max="15623" width="13.5703125" style="27" customWidth="1"/>
    <col min="15624" max="15624" width="13.7109375" style="27" customWidth="1"/>
    <col min="15625" max="15625" width="14.5703125" style="27" customWidth="1"/>
    <col min="15626" max="15874" width="11.42578125" style="27"/>
    <col min="15875" max="15875" width="19.42578125" style="27" customWidth="1"/>
    <col min="15876" max="15876" width="72.140625" style="27" bestFit="1" customWidth="1"/>
    <col min="15877" max="15877" width="17.140625" style="27" bestFit="1" customWidth="1"/>
    <col min="15878" max="15878" width="13" style="27" customWidth="1"/>
    <col min="15879" max="15879" width="13.5703125" style="27" customWidth="1"/>
    <col min="15880" max="15880" width="13.7109375" style="27" customWidth="1"/>
    <col min="15881" max="15881" width="14.5703125" style="27" customWidth="1"/>
    <col min="15882" max="16130" width="11.42578125" style="27"/>
    <col min="16131" max="16131" width="19.42578125" style="27" customWidth="1"/>
    <col min="16132" max="16132" width="72.140625" style="27" bestFit="1" customWidth="1"/>
    <col min="16133" max="16133" width="17.140625" style="27" bestFit="1" customWidth="1"/>
    <col min="16134" max="16134" width="13" style="27" customWidth="1"/>
    <col min="16135" max="16135" width="13.5703125" style="27" customWidth="1"/>
    <col min="16136" max="16136" width="13.7109375" style="27" customWidth="1"/>
    <col min="16137" max="16137" width="14.5703125" style="27" customWidth="1"/>
    <col min="16138" max="16384" width="11.42578125" style="27"/>
  </cols>
  <sheetData>
    <row r="4" spans="1:9" x14ac:dyDescent="0.2">
      <c r="I4" s="38"/>
    </row>
    <row r="5" spans="1:9" x14ac:dyDescent="0.2">
      <c r="I5" s="39"/>
    </row>
    <row r="8" spans="1:9" x14ac:dyDescent="0.2">
      <c r="A8" s="5" t="s">
        <v>0</v>
      </c>
    </row>
    <row r="11" spans="1:9" x14ac:dyDescent="0.2">
      <c r="A11" s="40" t="s">
        <v>1</v>
      </c>
      <c r="B11" s="28"/>
      <c r="C11" s="3" t="s">
        <v>52</v>
      </c>
      <c r="D11" s="3"/>
      <c r="E11" s="3"/>
      <c r="F11" s="4"/>
      <c r="G11" s="5"/>
      <c r="H11" s="5"/>
      <c r="I11" s="5"/>
    </row>
    <row r="14" spans="1:9" s="29" customFormat="1" ht="38.25" x14ac:dyDescent="0.2">
      <c r="A14" s="6" t="s">
        <v>2</v>
      </c>
      <c r="B14" s="6" t="s">
        <v>3</v>
      </c>
      <c r="C14" s="6" t="s">
        <v>4</v>
      </c>
      <c r="D14" s="9" t="s">
        <v>5</v>
      </c>
      <c r="E14" s="6" t="s">
        <v>54</v>
      </c>
      <c r="F14" s="49" t="s">
        <v>107</v>
      </c>
      <c r="G14" s="6" t="s">
        <v>108</v>
      </c>
      <c r="H14" s="6" t="s">
        <v>53</v>
      </c>
    </row>
    <row r="18" spans="1:8" x14ac:dyDescent="0.2">
      <c r="A18" s="41" t="s">
        <v>6</v>
      </c>
      <c r="B18" s="12" t="s">
        <v>7</v>
      </c>
      <c r="C18" s="42">
        <v>1944397.57</v>
      </c>
      <c r="D18" s="42">
        <v>0</v>
      </c>
      <c r="E18" s="48">
        <v>0</v>
      </c>
      <c r="F18" s="65" t="s">
        <v>109</v>
      </c>
      <c r="G18" s="36">
        <v>43970</v>
      </c>
      <c r="H18" s="42">
        <f>SUM(C18:E18)</f>
        <v>1944397.57</v>
      </c>
    </row>
    <row r="19" spans="1:8" x14ac:dyDescent="0.2">
      <c r="A19" s="41" t="s">
        <v>6</v>
      </c>
      <c r="B19" s="12" t="s">
        <v>7</v>
      </c>
      <c r="C19" s="42">
        <v>0</v>
      </c>
      <c r="D19" s="42">
        <v>0</v>
      </c>
      <c r="E19" s="42">
        <v>190000</v>
      </c>
      <c r="F19" s="65" t="s">
        <v>8</v>
      </c>
      <c r="G19" s="32">
        <v>44194</v>
      </c>
      <c r="H19" s="42">
        <f t="shared" ref="H19:H72" si="0">SUM(C19:E19)</f>
        <v>190000</v>
      </c>
    </row>
    <row r="20" spans="1:8" x14ac:dyDescent="0.2">
      <c r="A20" s="41" t="s">
        <v>80</v>
      </c>
      <c r="B20" s="43" t="s">
        <v>40</v>
      </c>
      <c r="C20" s="42">
        <v>0</v>
      </c>
      <c r="D20" s="42">
        <v>0</v>
      </c>
      <c r="E20" s="42">
        <v>-71523.600000000006</v>
      </c>
      <c r="F20" s="65" t="s">
        <v>8</v>
      </c>
      <c r="G20" s="33">
        <v>44194</v>
      </c>
      <c r="H20" s="42">
        <f t="shared" si="0"/>
        <v>-71523.600000000006</v>
      </c>
    </row>
    <row r="21" spans="1:8" x14ac:dyDescent="0.2">
      <c r="A21" s="41" t="s">
        <v>81</v>
      </c>
      <c r="B21" s="43" t="s">
        <v>82</v>
      </c>
      <c r="C21" s="42">
        <v>0</v>
      </c>
      <c r="D21" s="42">
        <v>0</v>
      </c>
      <c r="E21" s="42">
        <v>71523.600000000006</v>
      </c>
      <c r="F21" s="66" t="s">
        <v>8</v>
      </c>
      <c r="G21" s="32">
        <v>44194</v>
      </c>
      <c r="H21" s="42">
        <f t="shared" si="0"/>
        <v>71523.600000000006</v>
      </c>
    </row>
    <row r="22" spans="1:8" x14ac:dyDescent="0.2">
      <c r="A22" s="41" t="s">
        <v>60</v>
      </c>
      <c r="B22" s="43" t="s">
        <v>15</v>
      </c>
      <c r="C22" s="42">
        <v>30415.16</v>
      </c>
      <c r="D22" s="42">
        <v>0</v>
      </c>
      <c r="E22" s="13">
        <v>0</v>
      </c>
      <c r="F22" s="66" t="s">
        <v>109</v>
      </c>
      <c r="G22" s="32">
        <v>43970</v>
      </c>
      <c r="H22" s="42">
        <f t="shared" si="0"/>
        <v>30415.16</v>
      </c>
    </row>
    <row r="23" spans="1:8" x14ac:dyDescent="0.2">
      <c r="A23" s="41" t="s">
        <v>61</v>
      </c>
      <c r="B23" s="43" t="s">
        <v>9</v>
      </c>
      <c r="C23" s="42">
        <v>20606.12</v>
      </c>
      <c r="D23" s="42">
        <v>0</v>
      </c>
      <c r="E23" s="13">
        <v>0</v>
      </c>
      <c r="F23" s="66" t="s">
        <v>109</v>
      </c>
      <c r="G23" s="32">
        <v>43970</v>
      </c>
      <c r="H23" s="42">
        <f t="shared" si="0"/>
        <v>20606.12</v>
      </c>
    </row>
    <row r="24" spans="1:8" x14ac:dyDescent="0.2">
      <c r="A24" s="41" t="s">
        <v>76</v>
      </c>
      <c r="B24" s="43" t="s">
        <v>78</v>
      </c>
      <c r="C24" s="42">
        <v>0</v>
      </c>
      <c r="D24" s="42">
        <v>271804.34000000003</v>
      </c>
      <c r="E24" s="13">
        <v>0</v>
      </c>
      <c r="F24" s="66" t="s">
        <v>8</v>
      </c>
      <c r="G24" s="32">
        <v>44131</v>
      </c>
      <c r="H24" s="42">
        <f t="shared" si="0"/>
        <v>271804.34000000003</v>
      </c>
    </row>
    <row r="25" spans="1:8" x14ac:dyDescent="0.2">
      <c r="A25" s="41" t="s">
        <v>77</v>
      </c>
      <c r="B25" s="43" t="s">
        <v>79</v>
      </c>
      <c r="C25" s="42">
        <v>0</v>
      </c>
      <c r="D25" s="42">
        <v>95498.82</v>
      </c>
      <c r="E25" s="13">
        <v>0</v>
      </c>
      <c r="F25" s="66" t="s">
        <v>8</v>
      </c>
      <c r="G25" s="32">
        <v>44131</v>
      </c>
      <c r="H25" s="42">
        <f t="shared" si="0"/>
        <v>95498.82</v>
      </c>
    </row>
    <row r="26" spans="1:8" x14ac:dyDescent="0.2">
      <c r="A26" s="41" t="s">
        <v>62</v>
      </c>
      <c r="B26" s="43" t="s">
        <v>55</v>
      </c>
      <c r="C26" s="42">
        <v>74.98</v>
      </c>
      <c r="D26" s="42">
        <v>0</v>
      </c>
      <c r="E26" s="13">
        <v>0</v>
      </c>
      <c r="F26" s="66" t="s">
        <v>109</v>
      </c>
      <c r="G26" s="32">
        <v>43970</v>
      </c>
      <c r="H26" s="42">
        <f t="shared" si="0"/>
        <v>74.98</v>
      </c>
    </row>
    <row r="27" spans="1:8" x14ac:dyDescent="0.2">
      <c r="A27" s="41" t="s">
        <v>63</v>
      </c>
      <c r="B27" s="43" t="s">
        <v>15</v>
      </c>
      <c r="C27" s="42">
        <v>41347.99</v>
      </c>
      <c r="D27" s="42">
        <v>0</v>
      </c>
      <c r="E27" s="34">
        <v>0</v>
      </c>
      <c r="F27" s="66" t="s">
        <v>109</v>
      </c>
      <c r="G27" s="35">
        <v>43970</v>
      </c>
      <c r="H27" s="42">
        <f t="shared" si="0"/>
        <v>41347.99</v>
      </c>
    </row>
    <row r="28" spans="1:8" x14ac:dyDescent="0.2">
      <c r="A28" s="41" t="s">
        <v>63</v>
      </c>
      <c r="B28" s="43" t="s">
        <v>15</v>
      </c>
      <c r="C28" s="42">
        <v>0</v>
      </c>
      <c r="D28" s="42">
        <v>0</v>
      </c>
      <c r="E28" s="42">
        <v>-190000</v>
      </c>
      <c r="F28" s="66" t="s">
        <v>8</v>
      </c>
      <c r="G28" s="32">
        <v>44194</v>
      </c>
      <c r="H28" s="42">
        <f t="shared" si="0"/>
        <v>-190000</v>
      </c>
    </row>
    <row r="29" spans="1:8" x14ac:dyDescent="0.2">
      <c r="A29" s="41" t="s">
        <v>10</v>
      </c>
      <c r="B29" s="43" t="s">
        <v>11</v>
      </c>
      <c r="C29" s="42">
        <v>39530.11</v>
      </c>
      <c r="D29" s="42">
        <v>0</v>
      </c>
      <c r="E29" s="13">
        <v>0</v>
      </c>
      <c r="F29" s="66" t="s">
        <v>109</v>
      </c>
      <c r="G29" s="32">
        <v>43970</v>
      </c>
      <c r="H29" s="42">
        <f t="shared" si="0"/>
        <v>39530.11</v>
      </c>
    </row>
    <row r="30" spans="1:8" x14ac:dyDescent="0.2">
      <c r="A30" s="41" t="s">
        <v>12</v>
      </c>
      <c r="B30" s="43" t="s">
        <v>13</v>
      </c>
      <c r="C30" s="42">
        <v>174.4</v>
      </c>
      <c r="D30" s="42">
        <v>0</v>
      </c>
      <c r="E30" s="13">
        <v>0</v>
      </c>
      <c r="F30" s="66" t="s">
        <v>109</v>
      </c>
      <c r="G30" s="32">
        <v>43970</v>
      </c>
      <c r="H30" s="42">
        <f t="shared" si="0"/>
        <v>174.4</v>
      </c>
    </row>
    <row r="31" spans="1:8" x14ac:dyDescent="0.2">
      <c r="A31" s="41" t="s">
        <v>64</v>
      </c>
      <c r="B31" s="43" t="s">
        <v>56</v>
      </c>
      <c r="C31" s="42">
        <v>434.57</v>
      </c>
      <c r="D31" s="42">
        <v>0</v>
      </c>
      <c r="E31" s="13">
        <v>0</v>
      </c>
      <c r="F31" s="66" t="s">
        <v>109</v>
      </c>
      <c r="G31" s="32">
        <v>43970</v>
      </c>
      <c r="H31" s="42">
        <f t="shared" si="0"/>
        <v>434.57</v>
      </c>
    </row>
    <row r="32" spans="1:8" x14ac:dyDescent="0.2">
      <c r="A32" s="41" t="s">
        <v>65</v>
      </c>
      <c r="B32" s="43" t="s">
        <v>57</v>
      </c>
      <c r="C32" s="42">
        <v>198768.94</v>
      </c>
      <c r="D32" s="42">
        <v>0</v>
      </c>
      <c r="E32" s="13">
        <v>0</v>
      </c>
      <c r="F32" s="66" t="s">
        <v>109</v>
      </c>
      <c r="G32" s="32">
        <v>43970</v>
      </c>
      <c r="H32" s="42">
        <f t="shared" si="0"/>
        <v>198768.94</v>
      </c>
    </row>
    <row r="33" spans="1:8" x14ac:dyDescent="0.2">
      <c r="A33" s="41" t="s">
        <v>14</v>
      </c>
      <c r="B33" s="43" t="s">
        <v>15</v>
      </c>
      <c r="C33" s="42">
        <v>872247.08</v>
      </c>
      <c r="D33" s="42">
        <v>0</v>
      </c>
      <c r="E33" s="13">
        <v>0</v>
      </c>
      <c r="F33" s="66" t="s">
        <v>109</v>
      </c>
      <c r="G33" s="32">
        <v>43970</v>
      </c>
      <c r="H33" s="42">
        <f t="shared" si="0"/>
        <v>872247.08</v>
      </c>
    </row>
    <row r="34" spans="1:8" x14ac:dyDescent="0.2">
      <c r="A34" s="41" t="s">
        <v>16</v>
      </c>
      <c r="B34" s="43" t="s">
        <v>15</v>
      </c>
      <c r="C34" s="42">
        <v>1350296.31</v>
      </c>
      <c r="D34" s="42">
        <v>0</v>
      </c>
      <c r="E34" s="13">
        <v>0</v>
      </c>
      <c r="F34" s="66" t="s">
        <v>109</v>
      </c>
      <c r="G34" s="32">
        <v>43970</v>
      </c>
      <c r="H34" s="42">
        <f t="shared" si="0"/>
        <v>1350296.31</v>
      </c>
    </row>
    <row r="35" spans="1:8" x14ac:dyDescent="0.2">
      <c r="A35" s="41" t="s">
        <v>66</v>
      </c>
      <c r="B35" s="43" t="s">
        <v>15</v>
      </c>
      <c r="C35" s="42">
        <v>39988.75</v>
      </c>
      <c r="D35" s="42">
        <v>0</v>
      </c>
      <c r="E35" s="13">
        <v>0</v>
      </c>
      <c r="F35" s="66" t="s">
        <v>109</v>
      </c>
      <c r="G35" s="32">
        <v>43970</v>
      </c>
      <c r="H35" s="42">
        <f t="shared" si="0"/>
        <v>39988.75</v>
      </c>
    </row>
    <row r="36" spans="1:8" x14ac:dyDescent="0.2">
      <c r="A36" s="41" t="s">
        <v>17</v>
      </c>
      <c r="B36" s="43" t="s">
        <v>15</v>
      </c>
      <c r="C36" s="42">
        <v>469407.47</v>
      </c>
      <c r="D36" s="42">
        <v>0</v>
      </c>
      <c r="E36" s="13">
        <v>0</v>
      </c>
      <c r="F36" s="66" t="s">
        <v>109</v>
      </c>
      <c r="G36" s="32">
        <v>43970</v>
      </c>
      <c r="H36" s="42">
        <f t="shared" si="0"/>
        <v>469407.47</v>
      </c>
    </row>
    <row r="37" spans="1:8" x14ac:dyDescent="0.2">
      <c r="A37" s="41" t="s">
        <v>18</v>
      </c>
      <c r="B37" s="43" t="s">
        <v>19</v>
      </c>
      <c r="C37" s="42">
        <v>1006249.02</v>
      </c>
      <c r="D37" s="42">
        <v>0</v>
      </c>
      <c r="E37" s="13">
        <v>0</v>
      </c>
      <c r="F37" s="66" t="s">
        <v>109</v>
      </c>
      <c r="G37" s="32">
        <v>43970</v>
      </c>
      <c r="H37" s="42">
        <f t="shared" si="0"/>
        <v>1006249.02</v>
      </c>
    </row>
    <row r="38" spans="1:8" x14ac:dyDescent="0.2">
      <c r="A38" s="41" t="s">
        <v>20</v>
      </c>
      <c r="B38" s="43" t="s">
        <v>21</v>
      </c>
      <c r="C38" s="42">
        <v>1395.05</v>
      </c>
      <c r="D38" s="42">
        <v>0</v>
      </c>
      <c r="E38" s="13">
        <v>0</v>
      </c>
      <c r="F38" s="66" t="s">
        <v>109</v>
      </c>
      <c r="G38" s="32">
        <v>43970</v>
      </c>
      <c r="H38" s="42">
        <f t="shared" si="0"/>
        <v>1395.05</v>
      </c>
    </row>
    <row r="39" spans="1:8" x14ac:dyDescent="0.2">
      <c r="A39" s="41" t="s">
        <v>22</v>
      </c>
      <c r="B39" s="43" t="s">
        <v>23</v>
      </c>
      <c r="C39" s="42">
        <v>5102.32</v>
      </c>
      <c r="D39" s="42">
        <v>0</v>
      </c>
      <c r="E39" s="13">
        <v>0</v>
      </c>
      <c r="F39" s="66" t="s">
        <v>109</v>
      </c>
      <c r="G39" s="32">
        <v>43970</v>
      </c>
      <c r="H39" s="42">
        <f t="shared" si="0"/>
        <v>5102.32</v>
      </c>
    </row>
    <row r="40" spans="1:8" x14ac:dyDescent="0.2">
      <c r="A40" s="41" t="s">
        <v>24</v>
      </c>
      <c r="B40" s="43" t="s">
        <v>25</v>
      </c>
      <c r="C40" s="42">
        <v>100664.25</v>
      </c>
      <c r="D40" s="42">
        <v>0</v>
      </c>
      <c r="E40" s="13">
        <v>0</v>
      </c>
      <c r="F40" s="66" t="s">
        <v>109</v>
      </c>
      <c r="G40" s="32">
        <v>43970</v>
      </c>
      <c r="H40" s="42">
        <f t="shared" si="0"/>
        <v>100664.25</v>
      </c>
    </row>
    <row r="41" spans="1:8" x14ac:dyDescent="0.2">
      <c r="A41" s="41" t="s">
        <v>26</v>
      </c>
      <c r="B41" s="43" t="s">
        <v>27</v>
      </c>
      <c r="C41" s="42">
        <v>231054.49</v>
      </c>
      <c r="D41" s="42">
        <v>0</v>
      </c>
      <c r="E41" s="13">
        <v>0</v>
      </c>
      <c r="F41" s="66" t="s">
        <v>109</v>
      </c>
      <c r="G41" s="32">
        <v>43970</v>
      </c>
      <c r="H41" s="42">
        <f t="shared" si="0"/>
        <v>231054.49</v>
      </c>
    </row>
    <row r="42" spans="1:8" x14ac:dyDescent="0.2">
      <c r="A42" s="41" t="s">
        <v>28</v>
      </c>
      <c r="B42" s="43" t="s">
        <v>15</v>
      </c>
      <c r="C42" s="42">
        <v>21007.200000000001</v>
      </c>
      <c r="D42" s="42">
        <v>0</v>
      </c>
      <c r="E42" s="13">
        <v>0</v>
      </c>
      <c r="F42" s="66" t="s">
        <v>109</v>
      </c>
      <c r="G42" s="32">
        <v>43970</v>
      </c>
      <c r="H42" s="42">
        <f t="shared" si="0"/>
        <v>21007.200000000001</v>
      </c>
    </row>
    <row r="43" spans="1:8" x14ac:dyDescent="0.2">
      <c r="A43" s="41" t="s">
        <v>67</v>
      </c>
      <c r="B43" s="43" t="s">
        <v>34</v>
      </c>
      <c r="C43" s="42">
        <v>23344.33</v>
      </c>
      <c r="D43" s="42">
        <v>0</v>
      </c>
      <c r="E43" s="13">
        <v>0</v>
      </c>
      <c r="F43" s="66" t="s">
        <v>109</v>
      </c>
      <c r="G43" s="32">
        <v>43970</v>
      </c>
      <c r="H43" s="42">
        <f t="shared" si="0"/>
        <v>23344.33</v>
      </c>
    </row>
    <row r="44" spans="1:8" x14ac:dyDescent="0.2">
      <c r="A44" s="41" t="s">
        <v>29</v>
      </c>
      <c r="B44" s="43" t="s">
        <v>13</v>
      </c>
      <c r="C44" s="42">
        <v>492129.14</v>
      </c>
      <c r="D44" s="42">
        <v>0</v>
      </c>
      <c r="E44" s="13">
        <v>0</v>
      </c>
      <c r="F44" s="66" t="s">
        <v>109</v>
      </c>
      <c r="G44" s="32">
        <v>43970</v>
      </c>
      <c r="H44" s="42">
        <f t="shared" si="0"/>
        <v>492129.14</v>
      </c>
    </row>
    <row r="45" spans="1:8" x14ac:dyDescent="0.2">
      <c r="A45" s="41" t="s">
        <v>31</v>
      </c>
      <c r="B45" s="43" t="s">
        <v>19</v>
      </c>
      <c r="C45" s="42">
        <v>46764.01</v>
      </c>
      <c r="D45" s="42">
        <v>0</v>
      </c>
      <c r="E45" s="13">
        <v>0</v>
      </c>
      <c r="F45" s="66" t="s">
        <v>109</v>
      </c>
      <c r="G45" s="32">
        <v>43970</v>
      </c>
      <c r="H45" s="42">
        <f t="shared" si="0"/>
        <v>46764.01</v>
      </c>
    </row>
    <row r="46" spans="1:8" x14ac:dyDescent="0.2">
      <c r="A46" s="41" t="s">
        <v>68</v>
      </c>
      <c r="B46" s="43" t="s">
        <v>23</v>
      </c>
      <c r="C46" s="42">
        <v>1411.48</v>
      </c>
      <c r="D46" s="42">
        <v>0</v>
      </c>
      <c r="E46" s="13">
        <v>0</v>
      </c>
      <c r="F46" s="66" t="s">
        <v>109</v>
      </c>
      <c r="G46" s="32">
        <v>43970</v>
      </c>
      <c r="H46" s="42">
        <f t="shared" si="0"/>
        <v>1411.48</v>
      </c>
    </row>
    <row r="47" spans="1:8" x14ac:dyDescent="0.2">
      <c r="A47" s="41" t="s">
        <v>32</v>
      </c>
      <c r="B47" s="43" t="s">
        <v>27</v>
      </c>
      <c r="C47" s="42">
        <v>52336.54</v>
      </c>
      <c r="D47" s="42">
        <v>0</v>
      </c>
      <c r="E47" s="13">
        <v>0</v>
      </c>
      <c r="F47" s="66" t="s">
        <v>109</v>
      </c>
      <c r="G47" s="32">
        <v>43970</v>
      </c>
      <c r="H47" s="42">
        <f t="shared" si="0"/>
        <v>52336.54</v>
      </c>
    </row>
    <row r="48" spans="1:8" x14ac:dyDescent="0.2">
      <c r="A48" s="41" t="s">
        <v>33</v>
      </c>
      <c r="B48" s="43" t="s">
        <v>15</v>
      </c>
      <c r="C48" s="42">
        <v>208765.08</v>
      </c>
      <c r="D48" s="42">
        <v>0</v>
      </c>
      <c r="E48" s="13">
        <v>0</v>
      </c>
      <c r="F48" s="66" t="s">
        <v>109</v>
      </c>
      <c r="G48" s="32">
        <v>43970</v>
      </c>
      <c r="H48" s="42">
        <f t="shared" si="0"/>
        <v>208765.08</v>
      </c>
    </row>
    <row r="49" spans="1:8" x14ac:dyDescent="0.2">
      <c r="A49" s="41" t="s">
        <v>35</v>
      </c>
      <c r="B49" s="43" t="s">
        <v>19</v>
      </c>
      <c r="C49" s="42">
        <v>19139.669999999998</v>
      </c>
      <c r="D49" s="42">
        <v>0</v>
      </c>
      <c r="E49" s="13">
        <v>0</v>
      </c>
      <c r="F49" s="66" t="s">
        <v>109</v>
      </c>
      <c r="G49" s="32">
        <v>43970</v>
      </c>
      <c r="H49" s="42">
        <f t="shared" si="0"/>
        <v>19139.669999999998</v>
      </c>
    </row>
    <row r="50" spans="1:8" x14ac:dyDescent="0.2">
      <c r="A50" s="41" t="s">
        <v>36</v>
      </c>
      <c r="B50" s="43" t="s">
        <v>23</v>
      </c>
      <c r="C50" s="42">
        <v>1176.68</v>
      </c>
      <c r="D50" s="42">
        <v>0</v>
      </c>
      <c r="E50" s="13">
        <v>0</v>
      </c>
      <c r="F50" s="66" t="s">
        <v>109</v>
      </c>
      <c r="G50" s="32">
        <v>43970</v>
      </c>
      <c r="H50" s="42">
        <f t="shared" si="0"/>
        <v>1176.68</v>
      </c>
    </row>
    <row r="51" spans="1:8" x14ac:dyDescent="0.2">
      <c r="A51" s="41" t="s">
        <v>37</v>
      </c>
      <c r="B51" s="43" t="s">
        <v>27</v>
      </c>
      <c r="C51" s="42">
        <v>71631.64</v>
      </c>
      <c r="D51" s="42">
        <v>0</v>
      </c>
      <c r="E51" s="13">
        <v>0</v>
      </c>
      <c r="F51" s="66" t="s">
        <v>109</v>
      </c>
      <c r="G51" s="32">
        <v>43970</v>
      </c>
      <c r="H51" s="42">
        <f t="shared" si="0"/>
        <v>71631.64</v>
      </c>
    </row>
    <row r="52" spans="1:8" x14ac:dyDescent="0.2">
      <c r="A52" s="41" t="s">
        <v>38</v>
      </c>
      <c r="B52" s="43" t="s">
        <v>19</v>
      </c>
      <c r="C52" s="42">
        <v>3985.06</v>
      </c>
      <c r="D52" s="42">
        <v>0</v>
      </c>
      <c r="E52" s="13">
        <v>0</v>
      </c>
      <c r="F52" s="66" t="s">
        <v>109</v>
      </c>
      <c r="G52" s="32">
        <v>43970</v>
      </c>
      <c r="H52" s="42">
        <f t="shared" si="0"/>
        <v>3985.06</v>
      </c>
    </row>
    <row r="53" spans="1:8" x14ac:dyDescent="0.2">
      <c r="A53" s="41" t="s">
        <v>69</v>
      </c>
      <c r="B53" s="43" t="s">
        <v>58</v>
      </c>
      <c r="C53" s="42">
        <v>244.98</v>
      </c>
      <c r="D53" s="42">
        <v>0</v>
      </c>
      <c r="E53" s="13">
        <v>0</v>
      </c>
      <c r="F53" s="66" t="s">
        <v>109</v>
      </c>
      <c r="G53" s="32">
        <v>43970</v>
      </c>
      <c r="H53" s="42">
        <f t="shared" si="0"/>
        <v>244.98</v>
      </c>
    </row>
    <row r="54" spans="1:8" x14ac:dyDescent="0.2">
      <c r="A54" s="41" t="s">
        <v>39</v>
      </c>
      <c r="B54" s="43" t="s">
        <v>40</v>
      </c>
      <c r="C54" s="42">
        <v>1482.48</v>
      </c>
      <c r="D54" s="42">
        <v>0</v>
      </c>
      <c r="E54" s="13">
        <v>0</v>
      </c>
      <c r="F54" s="66" t="s">
        <v>109</v>
      </c>
      <c r="G54" s="32">
        <v>43970</v>
      </c>
      <c r="H54" s="42">
        <f t="shared" si="0"/>
        <v>1482.48</v>
      </c>
    </row>
    <row r="55" spans="1:8" x14ac:dyDescent="0.2">
      <c r="A55" s="41" t="s">
        <v>41</v>
      </c>
      <c r="B55" s="43" t="s">
        <v>15</v>
      </c>
      <c r="C55" s="42">
        <v>3539901.76</v>
      </c>
      <c r="D55" s="42">
        <v>0</v>
      </c>
      <c r="E55" s="13">
        <v>0</v>
      </c>
      <c r="F55" s="66" t="s">
        <v>109</v>
      </c>
      <c r="G55" s="32">
        <v>43970</v>
      </c>
      <c r="H55" s="42">
        <f t="shared" si="0"/>
        <v>3539901.76</v>
      </c>
    </row>
    <row r="56" spans="1:8" x14ac:dyDescent="0.2">
      <c r="A56" s="41" t="s">
        <v>70</v>
      </c>
      <c r="B56" s="43" t="s">
        <v>59</v>
      </c>
      <c r="C56" s="42">
        <v>50359.32</v>
      </c>
      <c r="D56" s="42">
        <v>0</v>
      </c>
      <c r="E56" s="13">
        <v>0</v>
      </c>
      <c r="F56" s="66" t="s">
        <v>109</v>
      </c>
      <c r="G56" s="32">
        <v>43970</v>
      </c>
      <c r="H56" s="42">
        <f t="shared" si="0"/>
        <v>50359.32</v>
      </c>
    </row>
    <row r="57" spans="1:8" x14ac:dyDescent="0.2">
      <c r="A57" s="41" t="s">
        <v>42</v>
      </c>
      <c r="B57" s="43" t="s">
        <v>43</v>
      </c>
      <c r="C57" s="42">
        <v>57175.47</v>
      </c>
      <c r="D57" s="42">
        <v>0</v>
      </c>
      <c r="E57" s="13">
        <v>0</v>
      </c>
      <c r="F57" s="66" t="s">
        <v>109</v>
      </c>
      <c r="G57" s="32">
        <v>43970</v>
      </c>
      <c r="H57" s="42">
        <f t="shared" si="0"/>
        <v>57175.47</v>
      </c>
    </row>
    <row r="58" spans="1:8" x14ac:dyDescent="0.2">
      <c r="A58" s="41" t="s">
        <v>71</v>
      </c>
      <c r="B58" s="43" t="s">
        <v>23</v>
      </c>
      <c r="C58" s="42">
        <v>1554.43</v>
      </c>
      <c r="D58" s="42">
        <v>0</v>
      </c>
      <c r="E58" s="13">
        <v>0</v>
      </c>
      <c r="F58" s="66" t="s">
        <v>109</v>
      </c>
      <c r="G58" s="32">
        <v>43970</v>
      </c>
      <c r="H58" s="42">
        <f t="shared" si="0"/>
        <v>1554.43</v>
      </c>
    </row>
    <row r="59" spans="1:8" x14ac:dyDescent="0.2">
      <c r="A59" s="41" t="s">
        <v>44</v>
      </c>
      <c r="B59" s="43" t="s">
        <v>40</v>
      </c>
      <c r="C59" s="42">
        <v>22779.01</v>
      </c>
      <c r="D59" s="42">
        <v>0</v>
      </c>
      <c r="E59" s="13">
        <v>0</v>
      </c>
      <c r="F59" s="66" t="s">
        <v>109</v>
      </c>
      <c r="G59" s="32">
        <v>43970</v>
      </c>
      <c r="H59" s="42">
        <f t="shared" si="0"/>
        <v>22779.01</v>
      </c>
    </row>
    <row r="60" spans="1:8" x14ac:dyDescent="0.2">
      <c r="A60" s="41" t="s">
        <v>44</v>
      </c>
      <c r="B60" s="43" t="s">
        <v>40</v>
      </c>
      <c r="C60" s="44">
        <v>0</v>
      </c>
      <c r="D60" s="42">
        <v>60628.6</v>
      </c>
      <c r="E60" s="13">
        <v>0</v>
      </c>
      <c r="F60" s="66" t="s">
        <v>8</v>
      </c>
      <c r="G60" s="33">
        <v>43958</v>
      </c>
      <c r="H60" s="42">
        <f t="shared" si="0"/>
        <v>60628.6</v>
      </c>
    </row>
    <row r="61" spans="1:8" x14ac:dyDescent="0.2">
      <c r="A61" s="41" t="s">
        <v>45</v>
      </c>
      <c r="B61" s="43" t="s">
        <v>15</v>
      </c>
      <c r="C61" s="42">
        <v>54411.43</v>
      </c>
      <c r="D61" s="42">
        <v>0</v>
      </c>
      <c r="E61" s="13">
        <v>0</v>
      </c>
      <c r="F61" s="66" t="s">
        <v>109</v>
      </c>
      <c r="G61" s="32">
        <v>43970</v>
      </c>
      <c r="H61" s="42">
        <f t="shared" si="0"/>
        <v>54411.43</v>
      </c>
    </row>
    <row r="62" spans="1:8" x14ac:dyDescent="0.2">
      <c r="A62" s="41" t="s">
        <v>72</v>
      </c>
      <c r="B62" s="43" t="s">
        <v>34</v>
      </c>
      <c r="C62" s="42">
        <v>0.44</v>
      </c>
      <c r="D62" s="42">
        <v>0</v>
      </c>
      <c r="E62" s="13">
        <v>0</v>
      </c>
      <c r="F62" s="66" t="s">
        <v>109</v>
      </c>
      <c r="G62" s="32">
        <v>43970</v>
      </c>
      <c r="H62" s="42">
        <f t="shared" si="0"/>
        <v>0.44</v>
      </c>
    </row>
    <row r="63" spans="1:8" x14ac:dyDescent="0.2">
      <c r="A63" s="41" t="s">
        <v>73</v>
      </c>
      <c r="B63" s="43" t="s">
        <v>13</v>
      </c>
      <c r="C63" s="42">
        <v>1133.54</v>
      </c>
      <c r="D63" s="42">
        <v>0</v>
      </c>
      <c r="E63" s="13">
        <v>0</v>
      </c>
      <c r="F63" s="66" t="s">
        <v>109</v>
      </c>
      <c r="G63" s="33">
        <v>43970</v>
      </c>
      <c r="H63" s="42">
        <f t="shared" si="0"/>
        <v>1133.54</v>
      </c>
    </row>
    <row r="64" spans="1:8" x14ac:dyDescent="0.2">
      <c r="A64" s="41" t="s">
        <v>74</v>
      </c>
      <c r="B64" s="43" t="s">
        <v>30</v>
      </c>
      <c r="C64" s="42">
        <v>5876.05</v>
      </c>
      <c r="D64" s="42">
        <v>0</v>
      </c>
      <c r="E64" s="13">
        <v>0</v>
      </c>
      <c r="F64" s="66" t="s">
        <v>109</v>
      </c>
      <c r="G64" s="33">
        <v>43970</v>
      </c>
      <c r="H64" s="42">
        <f t="shared" si="0"/>
        <v>5876.05</v>
      </c>
    </row>
    <row r="65" spans="1:8" x14ac:dyDescent="0.2">
      <c r="A65" s="41" t="s">
        <v>47</v>
      </c>
      <c r="B65" s="43" t="s">
        <v>15</v>
      </c>
      <c r="C65" s="42">
        <v>5050.08</v>
      </c>
      <c r="D65" s="42">
        <v>0</v>
      </c>
      <c r="E65" s="13">
        <v>0</v>
      </c>
      <c r="F65" s="66" t="s">
        <v>109</v>
      </c>
      <c r="G65" s="33">
        <v>43970</v>
      </c>
      <c r="H65" s="42">
        <f t="shared" si="0"/>
        <v>5050.08</v>
      </c>
    </row>
    <row r="66" spans="1:8" x14ac:dyDescent="0.2">
      <c r="A66" s="41" t="s">
        <v>47</v>
      </c>
      <c r="B66" s="43" t="s">
        <v>15</v>
      </c>
      <c r="C66" s="44">
        <v>0</v>
      </c>
      <c r="D66" s="42">
        <v>48457.8</v>
      </c>
      <c r="E66" s="13">
        <v>0</v>
      </c>
      <c r="F66" s="66" t="s">
        <v>8</v>
      </c>
      <c r="G66" s="33">
        <v>44174</v>
      </c>
      <c r="H66" s="42">
        <f t="shared" si="0"/>
        <v>48457.8</v>
      </c>
    </row>
    <row r="67" spans="1:8" x14ac:dyDescent="0.2">
      <c r="A67" s="41" t="s">
        <v>46</v>
      </c>
      <c r="B67" s="43" t="s">
        <v>40</v>
      </c>
      <c r="C67" s="42">
        <v>0</v>
      </c>
      <c r="D67" s="42">
        <v>142092.34</v>
      </c>
      <c r="E67" s="13">
        <v>0</v>
      </c>
      <c r="F67" s="66" t="s">
        <v>8</v>
      </c>
      <c r="G67" s="33">
        <v>44174</v>
      </c>
      <c r="H67" s="42">
        <f t="shared" si="0"/>
        <v>142092.34</v>
      </c>
    </row>
    <row r="68" spans="1:8" x14ac:dyDescent="0.2">
      <c r="A68" s="41" t="s">
        <v>48</v>
      </c>
      <c r="B68" s="43" t="s">
        <v>34</v>
      </c>
      <c r="C68" s="42">
        <v>26840.46</v>
      </c>
      <c r="D68" s="42">
        <v>0</v>
      </c>
      <c r="E68" s="13">
        <v>0</v>
      </c>
      <c r="F68" s="66" t="s">
        <v>109</v>
      </c>
      <c r="G68" s="46">
        <v>43970</v>
      </c>
      <c r="H68" s="42">
        <f t="shared" si="0"/>
        <v>26840.46</v>
      </c>
    </row>
    <row r="69" spans="1:8" x14ac:dyDescent="0.2">
      <c r="A69" s="41" t="s">
        <v>49</v>
      </c>
      <c r="B69" s="43" t="s">
        <v>27</v>
      </c>
      <c r="C69" s="42">
        <v>0</v>
      </c>
      <c r="D69" s="42">
        <v>154957.64000000001</v>
      </c>
      <c r="E69" s="13">
        <v>0</v>
      </c>
      <c r="F69" s="66" t="s">
        <v>8</v>
      </c>
      <c r="G69" s="46">
        <v>44174</v>
      </c>
      <c r="H69" s="42">
        <f t="shared" si="0"/>
        <v>154957.64000000001</v>
      </c>
    </row>
    <row r="70" spans="1:8" x14ac:dyDescent="0.2">
      <c r="A70" s="41" t="s">
        <v>50</v>
      </c>
      <c r="B70" s="43" t="s">
        <v>15</v>
      </c>
      <c r="C70" s="42">
        <v>20418.240000000002</v>
      </c>
      <c r="D70" s="42">
        <v>0</v>
      </c>
      <c r="E70" s="13">
        <v>0</v>
      </c>
      <c r="F70" s="66" t="s">
        <v>109</v>
      </c>
      <c r="G70" s="46">
        <v>43970</v>
      </c>
      <c r="H70" s="42">
        <f t="shared" si="0"/>
        <v>20418.240000000002</v>
      </c>
    </row>
    <row r="71" spans="1:8" x14ac:dyDescent="0.2">
      <c r="A71" s="41" t="s">
        <v>50</v>
      </c>
      <c r="B71" s="43" t="s">
        <v>15</v>
      </c>
      <c r="C71" s="47">
        <v>0</v>
      </c>
      <c r="D71" s="42">
        <v>294169.32</v>
      </c>
      <c r="E71" s="13">
        <v>0</v>
      </c>
      <c r="F71" s="66" t="s">
        <v>8</v>
      </c>
      <c r="G71" s="36">
        <v>44174</v>
      </c>
      <c r="H71" s="42">
        <f t="shared" si="0"/>
        <v>294169.32</v>
      </c>
    </row>
    <row r="72" spans="1:8" x14ac:dyDescent="0.2">
      <c r="A72" s="41" t="s">
        <v>75</v>
      </c>
      <c r="B72" s="43" t="s">
        <v>34</v>
      </c>
      <c r="C72" s="42">
        <v>13541.17</v>
      </c>
      <c r="D72" s="42">
        <v>0</v>
      </c>
      <c r="E72" s="13">
        <v>0</v>
      </c>
      <c r="F72" s="66" t="s">
        <v>109</v>
      </c>
      <c r="G72" s="36">
        <v>43970</v>
      </c>
      <c r="H72" s="42">
        <f t="shared" si="0"/>
        <v>13541.17</v>
      </c>
    </row>
    <row r="73" spans="1:8" x14ac:dyDescent="0.2">
      <c r="C73" s="45"/>
      <c r="D73" s="45"/>
      <c r="H73" s="45"/>
    </row>
    <row r="75" spans="1:8" x14ac:dyDescent="0.2">
      <c r="B75" s="8" t="s">
        <v>51</v>
      </c>
      <c r="C75" s="10">
        <f>SUM(C18:C72)</f>
        <v>11094614.270000001</v>
      </c>
      <c r="D75" s="10">
        <f>SUM(D18:D72)</f>
        <v>1067608.8600000001</v>
      </c>
      <c r="E75" s="10">
        <f>SUM(E19:E72)</f>
        <v>0</v>
      </c>
      <c r="F75" s="37"/>
      <c r="G75" s="37"/>
      <c r="H75" s="10">
        <f>SUM(H18:H72)</f>
        <v>12162223.130000003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34"/>
  <sheetViews>
    <sheetView topLeftCell="A10" workbookViewId="0">
      <selection activeCell="C26" sqref="C26"/>
    </sheetView>
  </sheetViews>
  <sheetFormatPr baseColWidth="10" defaultRowHeight="15" x14ac:dyDescent="0.25"/>
  <cols>
    <col min="1" max="1" width="11.42578125" style="1"/>
    <col min="2" max="2" width="19.42578125" style="1" customWidth="1"/>
    <col min="3" max="3" width="41.7109375" style="1" customWidth="1"/>
    <col min="4" max="4" width="34" style="1" customWidth="1"/>
    <col min="5" max="6" width="17.5703125" style="1" customWidth="1"/>
    <col min="7" max="7" width="14.140625" style="1" customWidth="1"/>
    <col min="8" max="8" width="13.28515625" style="1" bestFit="1" customWidth="1"/>
    <col min="9" max="257" width="11.42578125" style="1"/>
    <col min="258" max="258" width="19.42578125" style="1" customWidth="1"/>
    <col min="259" max="259" width="34.7109375" style="1" customWidth="1"/>
    <col min="260" max="260" width="34" style="1" customWidth="1"/>
    <col min="261" max="262" width="17.5703125" style="1" customWidth="1"/>
    <col min="263" max="263" width="14.140625" style="1" customWidth="1"/>
    <col min="264" max="264" width="13.28515625" style="1" bestFit="1" customWidth="1"/>
    <col min="265" max="513" width="11.42578125" style="1"/>
    <col min="514" max="514" width="19.42578125" style="1" customWidth="1"/>
    <col min="515" max="515" width="34.7109375" style="1" customWidth="1"/>
    <col min="516" max="516" width="34" style="1" customWidth="1"/>
    <col min="517" max="518" width="17.5703125" style="1" customWidth="1"/>
    <col min="519" max="519" width="14.140625" style="1" customWidth="1"/>
    <col min="520" max="520" width="13.28515625" style="1" bestFit="1" customWidth="1"/>
    <col min="521" max="769" width="11.42578125" style="1"/>
    <col min="770" max="770" width="19.42578125" style="1" customWidth="1"/>
    <col min="771" max="771" width="34.7109375" style="1" customWidth="1"/>
    <col min="772" max="772" width="34" style="1" customWidth="1"/>
    <col min="773" max="774" width="17.5703125" style="1" customWidth="1"/>
    <col min="775" max="775" width="14.140625" style="1" customWidth="1"/>
    <col min="776" max="776" width="13.28515625" style="1" bestFit="1" customWidth="1"/>
    <col min="777" max="1025" width="11.42578125" style="1"/>
    <col min="1026" max="1026" width="19.42578125" style="1" customWidth="1"/>
    <col min="1027" max="1027" width="34.7109375" style="1" customWidth="1"/>
    <col min="1028" max="1028" width="34" style="1" customWidth="1"/>
    <col min="1029" max="1030" width="17.5703125" style="1" customWidth="1"/>
    <col min="1031" max="1031" width="14.140625" style="1" customWidth="1"/>
    <col min="1032" max="1032" width="13.28515625" style="1" bestFit="1" customWidth="1"/>
    <col min="1033" max="1281" width="11.42578125" style="1"/>
    <col min="1282" max="1282" width="19.42578125" style="1" customWidth="1"/>
    <col min="1283" max="1283" width="34.7109375" style="1" customWidth="1"/>
    <col min="1284" max="1284" width="34" style="1" customWidth="1"/>
    <col min="1285" max="1286" width="17.5703125" style="1" customWidth="1"/>
    <col min="1287" max="1287" width="14.140625" style="1" customWidth="1"/>
    <col min="1288" max="1288" width="13.28515625" style="1" bestFit="1" customWidth="1"/>
    <col min="1289" max="1537" width="11.42578125" style="1"/>
    <col min="1538" max="1538" width="19.42578125" style="1" customWidth="1"/>
    <col min="1539" max="1539" width="34.7109375" style="1" customWidth="1"/>
    <col min="1540" max="1540" width="34" style="1" customWidth="1"/>
    <col min="1541" max="1542" width="17.5703125" style="1" customWidth="1"/>
    <col min="1543" max="1543" width="14.140625" style="1" customWidth="1"/>
    <col min="1544" max="1544" width="13.28515625" style="1" bestFit="1" customWidth="1"/>
    <col min="1545" max="1793" width="11.42578125" style="1"/>
    <col min="1794" max="1794" width="19.42578125" style="1" customWidth="1"/>
    <col min="1795" max="1795" width="34.7109375" style="1" customWidth="1"/>
    <col min="1796" max="1796" width="34" style="1" customWidth="1"/>
    <col min="1797" max="1798" width="17.5703125" style="1" customWidth="1"/>
    <col min="1799" max="1799" width="14.140625" style="1" customWidth="1"/>
    <col min="1800" max="1800" width="13.28515625" style="1" bestFit="1" customWidth="1"/>
    <col min="1801" max="2049" width="11.42578125" style="1"/>
    <col min="2050" max="2050" width="19.42578125" style="1" customWidth="1"/>
    <col min="2051" max="2051" width="34.7109375" style="1" customWidth="1"/>
    <col min="2052" max="2052" width="34" style="1" customWidth="1"/>
    <col min="2053" max="2054" width="17.5703125" style="1" customWidth="1"/>
    <col min="2055" max="2055" width="14.140625" style="1" customWidth="1"/>
    <col min="2056" max="2056" width="13.28515625" style="1" bestFit="1" customWidth="1"/>
    <col min="2057" max="2305" width="11.42578125" style="1"/>
    <col min="2306" max="2306" width="19.42578125" style="1" customWidth="1"/>
    <col min="2307" max="2307" width="34.7109375" style="1" customWidth="1"/>
    <col min="2308" max="2308" width="34" style="1" customWidth="1"/>
    <col min="2309" max="2310" width="17.5703125" style="1" customWidth="1"/>
    <col min="2311" max="2311" width="14.140625" style="1" customWidth="1"/>
    <col min="2312" max="2312" width="13.28515625" style="1" bestFit="1" customWidth="1"/>
    <col min="2313" max="2561" width="11.42578125" style="1"/>
    <col min="2562" max="2562" width="19.42578125" style="1" customWidth="1"/>
    <col min="2563" max="2563" width="34.7109375" style="1" customWidth="1"/>
    <col min="2564" max="2564" width="34" style="1" customWidth="1"/>
    <col min="2565" max="2566" width="17.5703125" style="1" customWidth="1"/>
    <col min="2567" max="2567" width="14.140625" style="1" customWidth="1"/>
    <col min="2568" max="2568" width="13.28515625" style="1" bestFit="1" customWidth="1"/>
    <col min="2569" max="2817" width="11.42578125" style="1"/>
    <col min="2818" max="2818" width="19.42578125" style="1" customWidth="1"/>
    <col min="2819" max="2819" width="34.7109375" style="1" customWidth="1"/>
    <col min="2820" max="2820" width="34" style="1" customWidth="1"/>
    <col min="2821" max="2822" width="17.5703125" style="1" customWidth="1"/>
    <col min="2823" max="2823" width="14.140625" style="1" customWidth="1"/>
    <col min="2824" max="2824" width="13.28515625" style="1" bestFit="1" customWidth="1"/>
    <col min="2825" max="3073" width="11.42578125" style="1"/>
    <col min="3074" max="3074" width="19.42578125" style="1" customWidth="1"/>
    <col min="3075" max="3075" width="34.7109375" style="1" customWidth="1"/>
    <col min="3076" max="3076" width="34" style="1" customWidth="1"/>
    <col min="3077" max="3078" width="17.5703125" style="1" customWidth="1"/>
    <col min="3079" max="3079" width="14.140625" style="1" customWidth="1"/>
    <col min="3080" max="3080" width="13.28515625" style="1" bestFit="1" customWidth="1"/>
    <col min="3081" max="3329" width="11.42578125" style="1"/>
    <col min="3330" max="3330" width="19.42578125" style="1" customWidth="1"/>
    <col min="3331" max="3331" width="34.7109375" style="1" customWidth="1"/>
    <col min="3332" max="3332" width="34" style="1" customWidth="1"/>
    <col min="3333" max="3334" width="17.5703125" style="1" customWidth="1"/>
    <col min="3335" max="3335" width="14.140625" style="1" customWidth="1"/>
    <col min="3336" max="3336" width="13.28515625" style="1" bestFit="1" customWidth="1"/>
    <col min="3337" max="3585" width="11.42578125" style="1"/>
    <col min="3586" max="3586" width="19.42578125" style="1" customWidth="1"/>
    <col min="3587" max="3587" width="34.7109375" style="1" customWidth="1"/>
    <col min="3588" max="3588" width="34" style="1" customWidth="1"/>
    <col min="3589" max="3590" width="17.5703125" style="1" customWidth="1"/>
    <col min="3591" max="3591" width="14.140625" style="1" customWidth="1"/>
    <col min="3592" max="3592" width="13.28515625" style="1" bestFit="1" customWidth="1"/>
    <col min="3593" max="3841" width="11.42578125" style="1"/>
    <col min="3842" max="3842" width="19.42578125" style="1" customWidth="1"/>
    <col min="3843" max="3843" width="34.7109375" style="1" customWidth="1"/>
    <col min="3844" max="3844" width="34" style="1" customWidth="1"/>
    <col min="3845" max="3846" width="17.5703125" style="1" customWidth="1"/>
    <col min="3847" max="3847" width="14.140625" style="1" customWidth="1"/>
    <col min="3848" max="3848" width="13.28515625" style="1" bestFit="1" customWidth="1"/>
    <col min="3849" max="4097" width="11.42578125" style="1"/>
    <col min="4098" max="4098" width="19.42578125" style="1" customWidth="1"/>
    <col min="4099" max="4099" width="34.7109375" style="1" customWidth="1"/>
    <col min="4100" max="4100" width="34" style="1" customWidth="1"/>
    <col min="4101" max="4102" width="17.5703125" style="1" customWidth="1"/>
    <col min="4103" max="4103" width="14.140625" style="1" customWidth="1"/>
    <col min="4104" max="4104" width="13.28515625" style="1" bestFit="1" customWidth="1"/>
    <col min="4105" max="4353" width="11.42578125" style="1"/>
    <col min="4354" max="4354" width="19.42578125" style="1" customWidth="1"/>
    <col min="4355" max="4355" width="34.7109375" style="1" customWidth="1"/>
    <col min="4356" max="4356" width="34" style="1" customWidth="1"/>
    <col min="4357" max="4358" width="17.5703125" style="1" customWidth="1"/>
    <col min="4359" max="4359" width="14.140625" style="1" customWidth="1"/>
    <col min="4360" max="4360" width="13.28515625" style="1" bestFit="1" customWidth="1"/>
    <col min="4361" max="4609" width="11.42578125" style="1"/>
    <col min="4610" max="4610" width="19.42578125" style="1" customWidth="1"/>
    <col min="4611" max="4611" width="34.7109375" style="1" customWidth="1"/>
    <col min="4612" max="4612" width="34" style="1" customWidth="1"/>
    <col min="4613" max="4614" width="17.5703125" style="1" customWidth="1"/>
    <col min="4615" max="4615" width="14.140625" style="1" customWidth="1"/>
    <col min="4616" max="4616" width="13.28515625" style="1" bestFit="1" customWidth="1"/>
    <col min="4617" max="4865" width="11.42578125" style="1"/>
    <col min="4866" max="4866" width="19.42578125" style="1" customWidth="1"/>
    <col min="4867" max="4867" width="34.7109375" style="1" customWidth="1"/>
    <col min="4868" max="4868" width="34" style="1" customWidth="1"/>
    <col min="4869" max="4870" width="17.5703125" style="1" customWidth="1"/>
    <col min="4871" max="4871" width="14.140625" style="1" customWidth="1"/>
    <col min="4872" max="4872" width="13.28515625" style="1" bestFit="1" customWidth="1"/>
    <col min="4873" max="5121" width="11.42578125" style="1"/>
    <col min="5122" max="5122" width="19.42578125" style="1" customWidth="1"/>
    <col min="5123" max="5123" width="34.7109375" style="1" customWidth="1"/>
    <col min="5124" max="5124" width="34" style="1" customWidth="1"/>
    <col min="5125" max="5126" width="17.5703125" style="1" customWidth="1"/>
    <col min="5127" max="5127" width="14.140625" style="1" customWidth="1"/>
    <col min="5128" max="5128" width="13.28515625" style="1" bestFit="1" customWidth="1"/>
    <col min="5129" max="5377" width="11.42578125" style="1"/>
    <col min="5378" max="5378" width="19.42578125" style="1" customWidth="1"/>
    <col min="5379" max="5379" width="34.7109375" style="1" customWidth="1"/>
    <col min="5380" max="5380" width="34" style="1" customWidth="1"/>
    <col min="5381" max="5382" width="17.5703125" style="1" customWidth="1"/>
    <col min="5383" max="5383" width="14.140625" style="1" customWidth="1"/>
    <col min="5384" max="5384" width="13.28515625" style="1" bestFit="1" customWidth="1"/>
    <col min="5385" max="5633" width="11.42578125" style="1"/>
    <col min="5634" max="5634" width="19.42578125" style="1" customWidth="1"/>
    <col min="5635" max="5635" width="34.7109375" style="1" customWidth="1"/>
    <col min="5636" max="5636" width="34" style="1" customWidth="1"/>
    <col min="5637" max="5638" width="17.5703125" style="1" customWidth="1"/>
    <col min="5639" max="5639" width="14.140625" style="1" customWidth="1"/>
    <col min="5640" max="5640" width="13.28515625" style="1" bestFit="1" customWidth="1"/>
    <col min="5641" max="5889" width="11.42578125" style="1"/>
    <col min="5890" max="5890" width="19.42578125" style="1" customWidth="1"/>
    <col min="5891" max="5891" width="34.7109375" style="1" customWidth="1"/>
    <col min="5892" max="5892" width="34" style="1" customWidth="1"/>
    <col min="5893" max="5894" width="17.5703125" style="1" customWidth="1"/>
    <col min="5895" max="5895" width="14.140625" style="1" customWidth="1"/>
    <col min="5896" max="5896" width="13.28515625" style="1" bestFit="1" customWidth="1"/>
    <col min="5897" max="6145" width="11.42578125" style="1"/>
    <col min="6146" max="6146" width="19.42578125" style="1" customWidth="1"/>
    <col min="6147" max="6147" width="34.7109375" style="1" customWidth="1"/>
    <col min="6148" max="6148" width="34" style="1" customWidth="1"/>
    <col min="6149" max="6150" width="17.5703125" style="1" customWidth="1"/>
    <col min="6151" max="6151" width="14.140625" style="1" customWidth="1"/>
    <col min="6152" max="6152" width="13.28515625" style="1" bestFit="1" customWidth="1"/>
    <col min="6153" max="6401" width="11.42578125" style="1"/>
    <col min="6402" max="6402" width="19.42578125" style="1" customWidth="1"/>
    <col min="6403" max="6403" width="34.7109375" style="1" customWidth="1"/>
    <col min="6404" max="6404" width="34" style="1" customWidth="1"/>
    <col min="6405" max="6406" width="17.5703125" style="1" customWidth="1"/>
    <col min="6407" max="6407" width="14.140625" style="1" customWidth="1"/>
    <col min="6408" max="6408" width="13.28515625" style="1" bestFit="1" customWidth="1"/>
    <col min="6409" max="6657" width="11.42578125" style="1"/>
    <col min="6658" max="6658" width="19.42578125" style="1" customWidth="1"/>
    <col min="6659" max="6659" width="34.7109375" style="1" customWidth="1"/>
    <col min="6660" max="6660" width="34" style="1" customWidth="1"/>
    <col min="6661" max="6662" width="17.5703125" style="1" customWidth="1"/>
    <col min="6663" max="6663" width="14.140625" style="1" customWidth="1"/>
    <col min="6664" max="6664" width="13.28515625" style="1" bestFit="1" customWidth="1"/>
    <col min="6665" max="6913" width="11.42578125" style="1"/>
    <col min="6914" max="6914" width="19.42578125" style="1" customWidth="1"/>
    <col min="6915" max="6915" width="34.7109375" style="1" customWidth="1"/>
    <col min="6916" max="6916" width="34" style="1" customWidth="1"/>
    <col min="6917" max="6918" width="17.5703125" style="1" customWidth="1"/>
    <col min="6919" max="6919" width="14.140625" style="1" customWidth="1"/>
    <col min="6920" max="6920" width="13.28515625" style="1" bestFit="1" customWidth="1"/>
    <col min="6921" max="7169" width="11.42578125" style="1"/>
    <col min="7170" max="7170" width="19.42578125" style="1" customWidth="1"/>
    <col min="7171" max="7171" width="34.7109375" style="1" customWidth="1"/>
    <col min="7172" max="7172" width="34" style="1" customWidth="1"/>
    <col min="7173" max="7174" width="17.5703125" style="1" customWidth="1"/>
    <col min="7175" max="7175" width="14.140625" style="1" customWidth="1"/>
    <col min="7176" max="7176" width="13.28515625" style="1" bestFit="1" customWidth="1"/>
    <col min="7177" max="7425" width="11.42578125" style="1"/>
    <col min="7426" max="7426" width="19.42578125" style="1" customWidth="1"/>
    <col min="7427" max="7427" width="34.7109375" style="1" customWidth="1"/>
    <col min="7428" max="7428" width="34" style="1" customWidth="1"/>
    <col min="7429" max="7430" width="17.5703125" style="1" customWidth="1"/>
    <col min="7431" max="7431" width="14.140625" style="1" customWidth="1"/>
    <col min="7432" max="7432" width="13.28515625" style="1" bestFit="1" customWidth="1"/>
    <col min="7433" max="7681" width="11.42578125" style="1"/>
    <col min="7682" max="7682" width="19.42578125" style="1" customWidth="1"/>
    <col min="7683" max="7683" width="34.7109375" style="1" customWidth="1"/>
    <col min="7684" max="7684" width="34" style="1" customWidth="1"/>
    <col min="7685" max="7686" width="17.5703125" style="1" customWidth="1"/>
    <col min="7687" max="7687" width="14.140625" style="1" customWidth="1"/>
    <col min="7688" max="7688" width="13.28515625" style="1" bestFit="1" customWidth="1"/>
    <col min="7689" max="7937" width="11.42578125" style="1"/>
    <col min="7938" max="7938" width="19.42578125" style="1" customWidth="1"/>
    <col min="7939" max="7939" width="34.7109375" style="1" customWidth="1"/>
    <col min="7940" max="7940" width="34" style="1" customWidth="1"/>
    <col min="7941" max="7942" width="17.5703125" style="1" customWidth="1"/>
    <col min="7943" max="7943" width="14.140625" style="1" customWidth="1"/>
    <col min="7944" max="7944" width="13.28515625" style="1" bestFit="1" customWidth="1"/>
    <col min="7945" max="8193" width="11.42578125" style="1"/>
    <col min="8194" max="8194" width="19.42578125" style="1" customWidth="1"/>
    <col min="8195" max="8195" width="34.7109375" style="1" customWidth="1"/>
    <col min="8196" max="8196" width="34" style="1" customWidth="1"/>
    <col min="8197" max="8198" width="17.5703125" style="1" customWidth="1"/>
    <col min="8199" max="8199" width="14.140625" style="1" customWidth="1"/>
    <col min="8200" max="8200" width="13.28515625" style="1" bestFit="1" customWidth="1"/>
    <col min="8201" max="8449" width="11.42578125" style="1"/>
    <col min="8450" max="8450" width="19.42578125" style="1" customWidth="1"/>
    <col min="8451" max="8451" width="34.7109375" style="1" customWidth="1"/>
    <col min="8452" max="8452" width="34" style="1" customWidth="1"/>
    <col min="8453" max="8454" width="17.5703125" style="1" customWidth="1"/>
    <col min="8455" max="8455" width="14.140625" style="1" customWidth="1"/>
    <col min="8456" max="8456" width="13.28515625" style="1" bestFit="1" customWidth="1"/>
    <col min="8457" max="8705" width="11.42578125" style="1"/>
    <col min="8706" max="8706" width="19.42578125" style="1" customWidth="1"/>
    <col min="8707" max="8707" width="34.7109375" style="1" customWidth="1"/>
    <col min="8708" max="8708" width="34" style="1" customWidth="1"/>
    <col min="8709" max="8710" width="17.5703125" style="1" customWidth="1"/>
    <col min="8711" max="8711" width="14.140625" style="1" customWidth="1"/>
    <col min="8712" max="8712" width="13.28515625" style="1" bestFit="1" customWidth="1"/>
    <col min="8713" max="8961" width="11.42578125" style="1"/>
    <col min="8962" max="8962" width="19.42578125" style="1" customWidth="1"/>
    <col min="8963" max="8963" width="34.7109375" style="1" customWidth="1"/>
    <col min="8964" max="8964" width="34" style="1" customWidth="1"/>
    <col min="8965" max="8966" width="17.5703125" style="1" customWidth="1"/>
    <col min="8967" max="8967" width="14.140625" style="1" customWidth="1"/>
    <col min="8968" max="8968" width="13.28515625" style="1" bestFit="1" customWidth="1"/>
    <col min="8969" max="9217" width="11.42578125" style="1"/>
    <col min="9218" max="9218" width="19.42578125" style="1" customWidth="1"/>
    <col min="9219" max="9219" width="34.7109375" style="1" customWidth="1"/>
    <col min="9220" max="9220" width="34" style="1" customWidth="1"/>
    <col min="9221" max="9222" width="17.5703125" style="1" customWidth="1"/>
    <col min="9223" max="9223" width="14.140625" style="1" customWidth="1"/>
    <col min="9224" max="9224" width="13.28515625" style="1" bestFit="1" customWidth="1"/>
    <col min="9225" max="9473" width="11.42578125" style="1"/>
    <col min="9474" max="9474" width="19.42578125" style="1" customWidth="1"/>
    <col min="9475" max="9475" width="34.7109375" style="1" customWidth="1"/>
    <col min="9476" max="9476" width="34" style="1" customWidth="1"/>
    <col min="9477" max="9478" width="17.5703125" style="1" customWidth="1"/>
    <col min="9479" max="9479" width="14.140625" style="1" customWidth="1"/>
    <col min="9480" max="9480" width="13.28515625" style="1" bestFit="1" customWidth="1"/>
    <col min="9481" max="9729" width="11.42578125" style="1"/>
    <col min="9730" max="9730" width="19.42578125" style="1" customWidth="1"/>
    <col min="9731" max="9731" width="34.7109375" style="1" customWidth="1"/>
    <col min="9732" max="9732" width="34" style="1" customWidth="1"/>
    <col min="9733" max="9734" width="17.5703125" style="1" customWidth="1"/>
    <col min="9735" max="9735" width="14.140625" style="1" customWidth="1"/>
    <col min="9736" max="9736" width="13.28515625" style="1" bestFit="1" customWidth="1"/>
    <col min="9737" max="9985" width="11.42578125" style="1"/>
    <col min="9986" max="9986" width="19.42578125" style="1" customWidth="1"/>
    <col min="9987" max="9987" width="34.7109375" style="1" customWidth="1"/>
    <col min="9988" max="9988" width="34" style="1" customWidth="1"/>
    <col min="9989" max="9990" width="17.5703125" style="1" customWidth="1"/>
    <col min="9991" max="9991" width="14.140625" style="1" customWidth="1"/>
    <col min="9992" max="9992" width="13.28515625" style="1" bestFit="1" customWidth="1"/>
    <col min="9993" max="10241" width="11.42578125" style="1"/>
    <col min="10242" max="10242" width="19.42578125" style="1" customWidth="1"/>
    <col min="10243" max="10243" width="34.7109375" style="1" customWidth="1"/>
    <col min="10244" max="10244" width="34" style="1" customWidth="1"/>
    <col min="10245" max="10246" width="17.5703125" style="1" customWidth="1"/>
    <col min="10247" max="10247" width="14.140625" style="1" customWidth="1"/>
    <col min="10248" max="10248" width="13.28515625" style="1" bestFit="1" customWidth="1"/>
    <col min="10249" max="10497" width="11.42578125" style="1"/>
    <col min="10498" max="10498" width="19.42578125" style="1" customWidth="1"/>
    <col min="10499" max="10499" width="34.7109375" style="1" customWidth="1"/>
    <col min="10500" max="10500" width="34" style="1" customWidth="1"/>
    <col min="10501" max="10502" width="17.5703125" style="1" customWidth="1"/>
    <col min="10503" max="10503" width="14.140625" style="1" customWidth="1"/>
    <col min="10504" max="10504" width="13.28515625" style="1" bestFit="1" customWidth="1"/>
    <col min="10505" max="10753" width="11.42578125" style="1"/>
    <col min="10754" max="10754" width="19.42578125" style="1" customWidth="1"/>
    <col min="10755" max="10755" width="34.7109375" style="1" customWidth="1"/>
    <col min="10756" max="10756" width="34" style="1" customWidth="1"/>
    <col min="10757" max="10758" width="17.5703125" style="1" customWidth="1"/>
    <col min="10759" max="10759" width="14.140625" style="1" customWidth="1"/>
    <col min="10760" max="10760" width="13.28515625" style="1" bestFit="1" customWidth="1"/>
    <col min="10761" max="11009" width="11.42578125" style="1"/>
    <col min="11010" max="11010" width="19.42578125" style="1" customWidth="1"/>
    <col min="11011" max="11011" width="34.7109375" style="1" customWidth="1"/>
    <col min="11012" max="11012" width="34" style="1" customWidth="1"/>
    <col min="11013" max="11014" width="17.5703125" style="1" customWidth="1"/>
    <col min="11015" max="11015" width="14.140625" style="1" customWidth="1"/>
    <col min="11016" max="11016" width="13.28515625" style="1" bestFit="1" customWidth="1"/>
    <col min="11017" max="11265" width="11.42578125" style="1"/>
    <col min="11266" max="11266" width="19.42578125" style="1" customWidth="1"/>
    <col min="11267" max="11267" width="34.7109375" style="1" customWidth="1"/>
    <col min="11268" max="11268" width="34" style="1" customWidth="1"/>
    <col min="11269" max="11270" width="17.5703125" style="1" customWidth="1"/>
    <col min="11271" max="11271" width="14.140625" style="1" customWidth="1"/>
    <col min="11272" max="11272" width="13.28515625" style="1" bestFit="1" customWidth="1"/>
    <col min="11273" max="11521" width="11.42578125" style="1"/>
    <col min="11522" max="11522" width="19.42578125" style="1" customWidth="1"/>
    <col min="11523" max="11523" width="34.7109375" style="1" customWidth="1"/>
    <col min="11524" max="11524" width="34" style="1" customWidth="1"/>
    <col min="11525" max="11526" width="17.5703125" style="1" customWidth="1"/>
    <col min="11527" max="11527" width="14.140625" style="1" customWidth="1"/>
    <col min="11528" max="11528" width="13.28515625" style="1" bestFit="1" customWidth="1"/>
    <col min="11529" max="11777" width="11.42578125" style="1"/>
    <col min="11778" max="11778" width="19.42578125" style="1" customWidth="1"/>
    <col min="11779" max="11779" width="34.7109375" style="1" customWidth="1"/>
    <col min="11780" max="11780" width="34" style="1" customWidth="1"/>
    <col min="11781" max="11782" width="17.5703125" style="1" customWidth="1"/>
    <col min="11783" max="11783" width="14.140625" style="1" customWidth="1"/>
    <col min="11784" max="11784" width="13.28515625" style="1" bestFit="1" customWidth="1"/>
    <col min="11785" max="12033" width="11.42578125" style="1"/>
    <col min="12034" max="12034" width="19.42578125" style="1" customWidth="1"/>
    <col min="12035" max="12035" width="34.7109375" style="1" customWidth="1"/>
    <col min="12036" max="12036" width="34" style="1" customWidth="1"/>
    <col min="12037" max="12038" width="17.5703125" style="1" customWidth="1"/>
    <col min="12039" max="12039" width="14.140625" style="1" customWidth="1"/>
    <col min="12040" max="12040" width="13.28515625" style="1" bestFit="1" customWidth="1"/>
    <col min="12041" max="12289" width="11.42578125" style="1"/>
    <col min="12290" max="12290" width="19.42578125" style="1" customWidth="1"/>
    <col min="12291" max="12291" width="34.7109375" style="1" customWidth="1"/>
    <col min="12292" max="12292" width="34" style="1" customWidth="1"/>
    <col min="12293" max="12294" width="17.5703125" style="1" customWidth="1"/>
    <col min="12295" max="12295" width="14.140625" style="1" customWidth="1"/>
    <col min="12296" max="12296" width="13.28515625" style="1" bestFit="1" customWidth="1"/>
    <col min="12297" max="12545" width="11.42578125" style="1"/>
    <col min="12546" max="12546" width="19.42578125" style="1" customWidth="1"/>
    <col min="12547" max="12547" width="34.7109375" style="1" customWidth="1"/>
    <col min="12548" max="12548" width="34" style="1" customWidth="1"/>
    <col min="12549" max="12550" width="17.5703125" style="1" customWidth="1"/>
    <col min="12551" max="12551" width="14.140625" style="1" customWidth="1"/>
    <col min="12552" max="12552" width="13.28515625" style="1" bestFit="1" customWidth="1"/>
    <col min="12553" max="12801" width="11.42578125" style="1"/>
    <col min="12802" max="12802" width="19.42578125" style="1" customWidth="1"/>
    <col min="12803" max="12803" width="34.7109375" style="1" customWidth="1"/>
    <col min="12804" max="12804" width="34" style="1" customWidth="1"/>
    <col min="12805" max="12806" width="17.5703125" style="1" customWidth="1"/>
    <col min="12807" max="12807" width="14.140625" style="1" customWidth="1"/>
    <col min="12808" max="12808" width="13.28515625" style="1" bestFit="1" customWidth="1"/>
    <col min="12809" max="13057" width="11.42578125" style="1"/>
    <col min="13058" max="13058" width="19.42578125" style="1" customWidth="1"/>
    <col min="13059" max="13059" width="34.7109375" style="1" customWidth="1"/>
    <col min="13060" max="13060" width="34" style="1" customWidth="1"/>
    <col min="13061" max="13062" width="17.5703125" style="1" customWidth="1"/>
    <col min="13063" max="13063" width="14.140625" style="1" customWidth="1"/>
    <col min="13064" max="13064" width="13.28515625" style="1" bestFit="1" customWidth="1"/>
    <col min="13065" max="13313" width="11.42578125" style="1"/>
    <col min="13314" max="13314" width="19.42578125" style="1" customWidth="1"/>
    <col min="13315" max="13315" width="34.7109375" style="1" customWidth="1"/>
    <col min="13316" max="13316" width="34" style="1" customWidth="1"/>
    <col min="13317" max="13318" width="17.5703125" style="1" customWidth="1"/>
    <col min="13319" max="13319" width="14.140625" style="1" customWidth="1"/>
    <col min="13320" max="13320" width="13.28515625" style="1" bestFit="1" customWidth="1"/>
    <col min="13321" max="13569" width="11.42578125" style="1"/>
    <col min="13570" max="13570" width="19.42578125" style="1" customWidth="1"/>
    <col min="13571" max="13571" width="34.7109375" style="1" customWidth="1"/>
    <col min="13572" max="13572" width="34" style="1" customWidth="1"/>
    <col min="13573" max="13574" width="17.5703125" style="1" customWidth="1"/>
    <col min="13575" max="13575" width="14.140625" style="1" customWidth="1"/>
    <col min="13576" max="13576" width="13.28515625" style="1" bestFit="1" customWidth="1"/>
    <col min="13577" max="13825" width="11.42578125" style="1"/>
    <col min="13826" max="13826" width="19.42578125" style="1" customWidth="1"/>
    <col min="13827" max="13827" width="34.7109375" style="1" customWidth="1"/>
    <col min="13828" max="13828" width="34" style="1" customWidth="1"/>
    <col min="13829" max="13830" width="17.5703125" style="1" customWidth="1"/>
    <col min="13831" max="13831" width="14.140625" style="1" customWidth="1"/>
    <col min="13832" max="13832" width="13.28515625" style="1" bestFit="1" customWidth="1"/>
    <col min="13833" max="14081" width="11.42578125" style="1"/>
    <col min="14082" max="14082" width="19.42578125" style="1" customWidth="1"/>
    <col min="14083" max="14083" width="34.7109375" style="1" customWidth="1"/>
    <col min="14084" max="14084" width="34" style="1" customWidth="1"/>
    <col min="14085" max="14086" width="17.5703125" style="1" customWidth="1"/>
    <col min="14087" max="14087" width="14.140625" style="1" customWidth="1"/>
    <col min="14088" max="14088" width="13.28515625" style="1" bestFit="1" customWidth="1"/>
    <col min="14089" max="14337" width="11.42578125" style="1"/>
    <col min="14338" max="14338" width="19.42578125" style="1" customWidth="1"/>
    <col min="14339" max="14339" width="34.7109375" style="1" customWidth="1"/>
    <col min="14340" max="14340" width="34" style="1" customWidth="1"/>
    <col min="14341" max="14342" width="17.5703125" style="1" customWidth="1"/>
    <col min="14343" max="14343" width="14.140625" style="1" customWidth="1"/>
    <col min="14344" max="14344" width="13.28515625" style="1" bestFit="1" customWidth="1"/>
    <col min="14345" max="14593" width="11.42578125" style="1"/>
    <col min="14594" max="14594" width="19.42578125" style="1" customWidth="1"/>
    <col min="14595" max="14595" width="34.7109375" style="1" customWidth="1"/>
    <col min="14596" max="14596" width="34" style="1" customWidth="1"/>
    <col min="14597" max="14598" width="17.5703125" style="1" customWidth="1"/>
    <col min="14599" max="14599" width="14.140625" style="1" customWidth="1"/>
    <col min="14600" max="14600" width="13.28515625" style="1" bestFit="1" customWidth="1"/>
    <col min="14601" max="14849" width="11.42578125" style="1"/>
    <col min="14850" max="14850" width="19.42578125" style="1" customWidth="1"/>
    <col min="14851" max="14851" width="34.7109375" style="1" customWidth="1"/>
    <col min="14852" max="14852" width="34" style="1" customWidth="1"/>
    <col min="14853" max="14854" width="17.5703125" style="1" customWidth="1"/>
    <col min="14855" max="14855" width="14.140625" style="1" customWidth="1"/>
    <col min="14856" max="14856" width="13.28515625" style="1" bestFit="1" customWidth="1"/>
    <col min="14857" max="15105" width="11.42578125" style="1"/>
    <col min="15106" max="15106" width="19.42578125" style="1" customWidth="1"/>
    <col min="15107" max="15107" width="34.7109375" style="1" customWidth="1"/>
    <col min="15108" max="15108" width="34" style="1" customWidth="1"/>
    <col min="15109" max="15110" width="17.5703125" style="1" customWidth="1"/>
    <col min="15111" max="15111" width="14.140625" style="1" customWidth="1"/>
    <col min="15112" max="15112" width="13.28515625" style="1" bestFit="1" customWidth="1"/>
    <col min="15113" max="15361" width="11.42578125" style="1"/>
    <col min="15362" max="15362" width="19.42578125" style="1" customWidth="1"/>
    <col min="15363" max="15363" width="34.7109375" style="1" customWidth="1"/>
    <col min="15364" max="15364" width="34" style="1" customWidth="1"/>
    <col min="15365" max="15366" width="17.5703125" style="1" customWidth="1"/>
    <col min="15367" max="15367" width="14.140625" style="1" customWidth="1"/>
    <col min="15368" max="15368" width="13.28515625" style="1" bestFit="1" customWidth="1"/>
    <col min="15369" max="15617" width="11.42578125" style="1"/>
    <col min="15618" max="15618" width="19.42578125" style="1" customWidth="1"/>
    <col min="15619" max="15619" width="34.7109375" style="1" customWidth="1"/>
    <col min="15620" max="15620" width="34" style="1" customWidth="1"/>
    <col min="15621" max="15622" width="17.5703125" style="1" customWidth="1"/>
    <col min="15623" max="15623" width="14.140625" style="1" customWidth="1"/>
    <col min="15624" max="15624" width="13.28515625" style="1" bestFit="1" customWidth="1"/>
    <col min="15625" max="15873" width="11.42578125" style="1"/>
    <col min="15874" max="15874" width="19.42578125" style="1" customWidth="1"/>
    <col min="15875" max="15875" width="34.7109375" style="1" customWidth="1"/>
    <col min="15876" max="15876" width="34" style="1" customWidth="1"/>
    <col min="15877" max="15878" width="17.5703125" style="1" customWidth="1"/>
    <col min="15879" max="15879" width="14.140625" style="1" customWidth="1"/>
    <col min="15880" max="15880" width="13.28515625" style="1" bestFit="1" customWidth="1"/>
    <col min="15881" max="16129" width="11.42578125" style="1"/>
    <col min="16130" max="16130" width="19.42578125" style="1" customWidth="1"/>
    <col min="16131" max="16131" width="34.7109375" style="1" customWidth="1"/>
    <col min="16132" max="16132" width="34" style="1" customWidth="1"/>
    <col min="16133" max="16134" width="17.5703125" style="1" customWidth="1"/>
    <col min="16135" max="16135" width="14.140625" style="1" customWidth="1"/>
    <col min="16136" max="16136" width="13.28515625" style="1" bestFit="1" customWidth="1"/>
    <col min="16137" max="16384" width="11.42578125" style="1"/>
  </cols>
  <sheetData>
    <row r="4" spans="1:7" s="7" customFormat="1" x14ac:dyDescent="0.25">
      <c r="B4" s="14"/>
    </row>
    <row r="5" spans="1:7" s="7" customFormat="1" x14ac:dyDescent="0.25">
      <c r="B5" s="15"/>
    </row>
    <row r="6" spans="1:7" s="7" customFormat="1" x14ac:dyDescent="0.25">
      <c r="B6" s="15"/>
    </row>
    <row r="7" spans="1:7" x14ac:dyDescent="0.25">
      <c r="A7" s="5" t="s">
        <v>83</v>
      </c>
      <c r="B7" s="16"/>
      <c r="C7" s="5"/>
      <c r="D7" s="5"/>
      <c r="E7" s="5"/>
      <c r="F7" s="5"/>
    </row>
    <row r="8" spans="1:7" x14ac:dyDescent="0.25">
      <c r="A8" s="5"/>
      <c r="B8" s="16"/>
      <c r="C8" s="5"/>
      <c r="D8" s="5"/>
      <c r="E8" s="5"/>
      <c r="F8" s="5"/>
    </row>
    <row r="9" spans="1:7" x14ac:dyDescent="0.25">
      <c r="A9" s="5"/>
      <c r="B9" s="16"/>
      <c r="C9" s="5"/>
      <c r="D9" s="5"/>
      <c r="E9" s="5"/>
      <c r="F9" s="5"/>
    </row>
    <row r="10" spans="1:7" x14ac:dyDescent="0.25">
      <c r="A10" s="5" t="s">
        <v>84</v>
      </c>
      <c r="B10" s="16"/>
      <c r="C10" s="5"/>
      <c r="D10" s="17" t="s">
        <v>52</v>
      </c>
      <c r="E10" s="17"/>
      <c r="F10" s="17"/>
    </row>
    <row r="11" spans="1:7" x14ac:dyDescent="0.25">
      <c r="B11" s="18"/>
    </row>
    <row r="12" spans="1:7" x14ac:dyDescent="0.25">
      <c r="B12" s="18"/>
    </row>
    <row r="13" spans="1:7" s="7" customFormat="1" ht="36" x14ac:dyDescent="0.25">
      <c r="A13" s="19" t="s">
        <v>85</v>
      </c>
      <c r="B13" s="55" t="s">
        <v>3</v>
      </c>
      <c r="C13" s="55"/>
      <c r="D13" s="19" t="s">
        <v>86</v>
      </c>
      <c r="E13" s="19" t="s">
        <v>87</v>
      </c>
      <c r="F13" s="19" t="s">
        <v>88</v>
      </c>
      <c r="G13" s="19" t="s">
        <v>89</v>
      </c>
    </row>
    <row r="14" spans="1:7" s="7" customFormat="1" x14ac:dyDescent="0.25">
      <c r="A14" s="20" t="s">
        <v>93</v>
      </c>
      <c r="B14" s="56" t="s">
        <v>102</v>
      </c>
      <c r="C14" s="56"/>
      <c r="D14" s="21" t="s">
        <v>90</v>
      </c>
      <c r="E14" s="61" t="s">
        <v>8</v>
      </c>
      <c r="F14" s="31">
        <v>43958</v>
      </c>
      <c r="G14" s="11">
        <v>1212.57</v>
      </c>
    </row>
    <row r="15" spans="1:7" s="7" customFormat="1" x14ac:dyDescent="0.25">
      <c r="A15" s="20" t="s">
        <v>94</v>
      </c>
      <c r="B15" s="50" t="s">
        <v>105</v>
      </c>
      <c r="C15" s="51"/>
      <c r="D15" s="21" t="s">
        <v>90</v>
      </c>
      <c r="E15" s="61" t="s">
        <v>8</v>
      </c>
      <c r="F15" s="31">
        <v>43958</v>
      </c>
      <c r="G15" s="11">
        <v>59416.03</v>
      </c>
    </row>
    <row r="16" spans="1:7" s="7" customFormat="1" x14ac:dyDescent="0.25">
      <c r="A16" s="20" t="s">
        <v>95</v>
      </c>
      <c r="B16" s="57" t="s">
        <v>104</v>
      </c>
      <c r="C16" s="58"/>
      <c r="D16" s="21" t="s">
        <v>91</v>
      </c>
      <c r="E16" s="61" t="s">
        <v>92</v>
      </c>
      <c r="F16" s="31">
        <v>43970</v>
      </c>
      <c r="G16" s="11">
        <v>11094614.27</v>
      </c>
    </row>
    <row r="17" spans="1:7" s="7" customFormat="1" x14ac:dyDescent="0.25">
      <c r="A17" s="20" t="s">
        <v>96</v>
      </c>
      <c r="B17" s="59" t="s">
        <v>103</v>
      </c>
      <c r="C17" s="60"/>
      <c r="D17" s="29" t="s">
        <v>90</v>
      </c>
      <c r="E17" s="62" t="s">
        <v>8</v>
      </c>
      <c r="F17" s="31">
        <v>44131</v>
      </c>
      <c r="G17" s="11">
        <v>367303.16</v>
      </c>
    </row>
    <row r="18" spans="1:7" s="7" customFormat="1" x14ac:dyDescent="0.25">
      <c r="A18" s="20" t="s">
        <v>97</v>
      </c>
      <c r="B18" s="56" t="s">
        <v>102</v>
      </c>
      <c r="C18" s="56"/>
      <c r="D18" s="21" t="s">
        <v>90</v>
      </c>
      <c r="E18" s="61" t="s">
        <v>8</v>
      </c>
      <c r="F18" s="30">
        <v>44174</v>
      </c>
      <c r="G18" s="11">
        <v>21426.09</v>
      </c>
    </row>
    <row r="19" spans="1:7" x14ac:dyDescent="0.25">
      <c r="A19" s="22" t="s">
        <v>98</v>
      </c>
      <c r="B19" s="50" t="s">
        <v>105</v>
      </c>
      <c r="C19" s="51"/>
      <c r="D19" s="21" t="s">
        <v>90</v>
      </c>
      <c r="E19" s="61" t="s">
        <v>8</v>
      </c>
      <c r="F19" s="31">
        <v>44174</v>
      </c>
      <c r="G19" s="24">
        <v>133531.55000000002</v>
      </c>
    </row>
    <row r="20" spans="1:7" x14ac:dyDescent="0.25">
      <c r="A20" s="20" t="s">
        <v>99</v>
      </c>
      <c r="B20" s="50" t="s">
        <v>105</v>
      </c>
      <c r="C20" s="51"/>
      <c r="D20" s="21" t="s">
        <v>90</v>
      </c>
      <c r="E20" s="63" t="s">
        <v>8</v>
      </c>
      <c r="F20" s="31">
        <v>44174</v>
      </c>
      <c r="G20" s="11">
        <v>142092.34</v>
      </c>
    </row>
    <row r="21" spans="1:7" x14ac:dyDescent="0.25">
      <c r="A21" s="20" t="s">
        <v>100</v>
      </c>
      <c r="B21" s="52" t="s">
        <v>106</v>
      </c>
      <c r="C21" s="53"/>
      <c r="D21" s="21" t="s">
        <v>90</v>
      </c>
      <c r="E21" s="63" t="s">
        <v>8</v>
      </c>
      <c r="F21" s="31">
        <v>44174</v>
      </c>
      <c r="G21" s="11">
        <v>48457.8</v>
      </c>
    </row>
    <row r="22" spans="1:7" x14ac:dyDescent="0.25">
      <c r="A22" s="20" t="s">
        <v>101</v>
      </c>
      <c r="B22" s="52" t="s">
        <v>106</v>
      </c>
      <c r="C22" s="54"/>
      <c r="D22" s="21" t="s">
        <v>90</v>
      </c>
      <c r="E22" s="64" t="s">
        <v>8</v>
      </c>
      <c r="F22" s="31">
        <v>44174</v>
      </c>
      <c r="G22" s="11">
        <v>294169.32</v>
      </c>
    </row>
    <row r="23" spans="1:7" x14ac:dyDescent="0.25">
      <c r="B23" s="27"/>
      <c r="C23" s="28"/>
      <c r="D23" s="2"/>
      <c r="E23" s="2"/>
      <c r="F23" s="2"/>
      <c r="G23" s="2"/>
    </row>
    <row r="24" spans="1:7" x14ac:dyDescent="0.25">
      <c r="B24" s="23" t="s">
        <v>51</v>
      </c>
      <c r="C24" s="25"/>
      <c r="D24" s="25"/>
      <c r="E24" s="25"/>
      <c r="F24" s="25"/>
      <c r="G24" s="26">
        <f>SUM(G14:G22)</f>
        <v>12162223.130000001</v>
      </c>
    </row>
    <row r="30" spans="1:7" x14ac:dyDescent="0.25">
      <c r="B30" s="16"/>
    </row>
    <row r="34" spans="2:2" x14ac:dyDescent="0.25">
      <c r="B34" s="16"/>
    </row>
  </sheetData>
  <mergeCells count="10">
    <mergeCell ref="B20:C20"/>
    <mergeCell ref="B21:C21"/>
    <mergeCell ref="B22:C22"/>
    <mergeCell ref="B15:C15"/>
    <mergeCell ref="B13:C13"/>
    <mergeCell ref="B14:C14"/>
    <mergeCell ref="B18:C18"/>
    <mergeCell ref="B19:C19"/>
    <mergeCell ref="B16:C16"/>
    <mergeCell ref="B17:C1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Modf. GASTOS</vt:lpstr>
      <vt:lpstr>Modf. INGRESOS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Isana Melo García</dc:creator>
  <cp:lastModifiedBy>José Manuel Govea Lorenzo</cp:lastModifiedBy>
  <dcterms:created xsi:type="dcterms:W3CDTF">2021-05-06T09:08:42Z</dcterms:created>
  <dcterms:modified xsi:type="dcterms:W3CDTF">2021-05-07T12:24:20Z</dcterms:modified>
</cp:coreProperties>
</file>